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microsoft.com/office/2020/02/relationships/classificationlabels" Target="docMetadata/LabelInfo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年度初め\"/>
    </mc:Choice>
  </mc:AlternateContent>
  <xr:revisionPtr revIDLastSave="0" documentId="8_{E151C784-E233-47A5-9C48-9E382C36D923}" xr6:coauthVersionLast="36" xr6:coauthVersionMax="36" xr10:uidLastSave="{00000000-0000-0000-0000-000000000000}"/>
  <bookViews>
    <workbookView xWindow="0" yWindow="0" windowWidth="19200" windowHeight="6740" activeTab="5" xr2:uid="{00000000-000D-0000-FFFF-FFFF00000000}"/>
  </bookViews>
  <sheets>
    <sheet name="春入力" sheetId="5" r:id="rId1"/>
    <sheet name="春季" sheetId="3" r:id="rId2"/>
    <sheet name="夏入力 " sheetId="16" r:id="rId3"/>
    <sheet name="夏季" sheetId="17" r:id="rId4"/>
    <sheet name="秋入力" sheetId="12" r:id="rId5"/>
    <sheet name="秋季" sheetId="13" r:id="rId6"/>
    <sheet name="冬入力" sheetId="14" r:id="rId7"/>
    <sheet name="冬季" sheetId="15" r:id="rId8"/>
  </sheets>
  <definedNames>
    <definedName name="_xlnm.Print_Area" localSheetId="3">夏季!$A$1:$AU$33</definedName>
    <definedName name="_xlnm.Print_Area" localSheetId="5">秋季!$A$1:$AU$33</definedName>
    <definedName name="_xlnm.Print_Area" localSheetId="1">春季!$A$1:$AU$33</definedName>
    <definedName name="_xlnm.Print_Area" localSheetId="7">冬季!$A$1:$AU$33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1" i="15" l="1"/>
  <c r="A1" i="17"/>
  <c r="B33" i="17"/>
  <c r="S32" i="17"/>
  <c r="AJ21" i="17"/>
  <c r="AE21" i="17"/>
  <c r="Y21" i="17"/>
  <c r="U21" i="17"/>
  <c r="I21" i="17"/>
  <c r="F21" i="17"/>
  <c r="C21" i="17"/>
  <c r="AJ20" i="17"/>
  <c r="AE20" i="17"/>
  <c r="Y20" i="17"/>
  <c r="U20" i="17"/>
  <c r="I20" i="17"/>
  <c r="F20" i="17"/>
  <c r="C20" i="17"/>
  <c r="AJ19" i="17"/>
  <c r="AE19" i="17"/>
  <c r="Y19" i="17"/>
  <c r="U19" i="17"/>
  <c r="I19" i="17"/>
  <c r="F19" i="17"/>
  <c r="C19" i="17"/>
  <c r="AJ18" i="17"/>
  <c r="AE18" i="17"/>
  <c r="Y18" i="17"/>
  <c r="U18" i="17"/>
  <c r="I18" i="17"/>
  <c r="F18" i="17"/>
  <c r="C18" i="17"/>
  <c r="AJ17" i="17"/>
  <c r="AE17" i="17"/>
  <c r="Y17" i="17"/>
  <c r="U17" i="17"/>
  <c r="I17" i="17"/>
  <c r="F17" i="17"/>
  <c r="C17" i="17"/>
  <c r="AJ16" i="17"/>
  <c r="AE16" i="17"/>
  <c r="Y16" i="17"/>
  <c r="U16" i="17"/>
  <c r="I16" i="17"/>
  <c r="F16" i="17"/>
  <c r="C16" i="17"/>
  <c r="AJ15" i="17"/>
  <c r="AE15" i="17"/>
  <c r="Y15" i="17"/>
  <c r="U15" i="17"/>
  <c r="I15" i="17"/>
  <c r="F15" i="17"/>
  <c r="C15" i="17"/>
  <c r="AJ14" i="17"/>
  <c r="AE14" i="17"/>
  <c r="Y14" i="17"/>
  <c r="U14" i="17"/>
  <c r="I14" i="17"/>
  <c r="F14" i="17"/>
  <c r="C14" i="17"/>
  <c r="AJ13" i="17"/>
  <c r="AE13" i="17"/>
  <c r="Y13" i="17"/>
  <c r="U13" i="17"/>
  <c r="I13" i="17"/>
  <c r="F13" i="17"/>
  <c r="C13" i="17"/>
  <c r="AJ12" i="17"/>
  <c r="AE12" i="17"/>
  <c r="Y12" i="17"/>
  <c r="U12" i="17"/>
  <c r="I12" i="17"/>
  <c r="F12" i="17"/>
  <c r="C12" i="17"/>
  <c r="AJ11" i="17"/>
  <c r="AE11" i="17"/>
  <c r="Y11" i="17"/>
  <c r="U11" i="17"/>
  <c r="I11" i="17"/>
  <c r="F11" i="17"/>
  <c r="C11" i="17"/>
  <c r="AJ10" i="17"/>
  <c r="AE10" i="17"/>
  <c r="Y10" i="17"/>
  <c r="U10" i="17"/>
  <c r="I10" i="17"/>
  <c r="F10" i="17"/>
  <c r="C10" i="17"/>
  <c r="AJ9" i="17"/>
  <c r="AE9" i="17"/>
  <c r="Y9" i="17"/>
  <c r="U9" i="17"/>
  <c r="I9" i="17"/>
  <c r="F9" i="17"/>
  <c r="C9" i="17"/>
  <c r="AJ8" i="17"/>
  <c r="AE8" i="17"/>
  <c r="Y8" i="17"/>
  <c r="U8" i="17"/>
  <c r="I8" i="17"/>
  <c r="F8" i="17"/>
  <c r="C8" i="17"/>
  <c r="AJ7" i="17"/>
  <c r="AE7" i="17"/>
  <c r="Y7" i="17"/>
  <c r="U7" i="17"/>
  <c r="I7" i="17"/>
  <c r="F7" i="17"/>
  <c r="C7" i="17"/>
  <c r="AD5" i="17"/>
  <c r="E5" i="17"/>
  <c r="AD4" i="17"/>
  <c r="E4" i="17"/>
  <c r="AM3" i="17"/>
  <c r="W3" i="17"/>
  <c r="E3" i="17"/>
  <c r="AP2" i="17"/>
  <c r="AG2" i="17"/>
  <c r="Z2" i="17"/>
  <c r="E2" i="17"/>
  <c r="B33" i="15"/>
  <c r="S32" i="15"/>
  <c r="AJ21" i="15"/>
  <c r="AE21" i="15"/>
  <c r="Y21" i="15"/>
  <c r="U21" i="15"/>
  <c r="I21" i="15"/>
  <c r="F21" i="15"/>
  <c r="C21" i="15"/>
  <c r="AJ20" i="15"/>
  <c r="AE20" i="15"/>
  <c r="Y20" i="15"/>
  <c r="U20" i="15"/>
  <c r="I20" i="15"/>
  <c r="F20" i="15"/>
  <c r="C20" i="15"/>
  <c r="AJ19" i="15"/>
  <c r="AE19" i="15"/>
  <c r="Y19" i="15"/>
  <c r="U19" i="15"/>
  <c r="I19" i="15"/>
  <c r="F19" i="15"/>
  <c r="C19" i="15"/>
  <c r="AJ18" i="15"/>
  <c r="AE18" i="15"/>
  <c r="Y18" i="15"/>
  <c r="U18" i="15"/>
  <c r="I18" i="15"/>
  <c r="F18" i="15"/>
  <c r="C18" i="15"/>
  <c r="AJ17" i="15"/>
  <c r="AE17" i="15"/>
  <c r="Y17" i="15"/>
  <c r="U17" i="15"/>
  <c r="I17" i="15"/>
  <c r="F17" i="15"/>
  <c r="C17" i="15"/>
  <c r="AJ16" i="15"/>
  <c r="AE16" i="15"/>
  <c r="Y16" i="15"/>
  <c r="U16" i="15"/>
  <c r="I16" i="15"/>
  <c r="F16" i="15"/>
  <c r="C16" i="15"/>
  <c r="AJ15" i="15"/>
  <c r="AE15" i="15"/>
  <c r="Y15" i="15"/>
  <c r="U15" i="15"/>
  <c r="I15" i="15"/>
  <c r="F15" i="15"/>
  <c r="C15" i="15"/>
  <c r="AJ14" i="15"/>
  <c r="AE14" i="15"/>
  <c r="Y14" i="15"/>
  <c r="U14" i="15"/>
  <c r="I14" i="15"/>
  <c r="F14" i="15"/>
  <c r="C14" i="15"/>
  <c r="AJ13" i="15"/>
  <c r="AE13" i="15"/>
  <c r="Y13" i="15"/>
  <c r="U13" i="15"/>
  <c r="I13" i="15"/>
  <c r="F13" i="15"/>
  <c r="C13" i="15"/>
  <c r="AJ12" i="15"/>
  <c r="AE12" i="15"/>
  <c r="Y12" i="15"/>
  <c r="U12" i="15"/>
  <c r="I12" i="15"/>
  <c r="F12" i="15"/>
  <c r="C12" i="15"/>
  <c r="AJ11" i="15"/>
  <c r="AE11" i="15"/>
  <c r="Y11" i="15"/>
  <c r="U11" i="15"/>
  <c r="I11" i="15"/>
  <c r="F11" i="15"/>
  <c r="C11" i="15"/>
  <c r="AJ10" i="15"/>
  <c r="AE10" i="15"/>
  <c r="Y10" i="15"/>
  <c r="U10" i="15"/>
  <c r="I10" i="15"/>
  <c r="F10" i="15"/>
  <c r="C10" i="15"/>
  <c r="AJ9" i="15"/>
  <c r="AE9" i="15"/>
  <c r="Y9" i="15"/>
  <c r="U9" i="15"/>
  <c r="I9" i="15"/>
  <c r="F9" i="15"/>
  <c r="C9" i="15"/>
  <c r="AJ8" i="15"/>
  <c r="AE8" i="15"/>
  <c r="Y8" i="15"/>
  <c r="U8" i="15"/>
  <c r="I8" i="15"/>
  <c r="F8" i="15"/>
  <c r="C8" i="15"/>
  <c r="AJ7" i="15"/>
  <c r="AE7" i="15"/>
  <c r="Y7" i="15"/>
  <c r="U7" i="15"/>
  <c r="I7" i="15"/>
  <c r="F7" i="15"/>
  <c r="C7" i="15"/>
  <c r="AD5" i="15"/>
  <c r="E5" i="15"/>
  <c r="AD4" i="15"/>
  <c r="E4" i="15"/>
  <c r="AM3" i="15"/>
  <c r="W3" i="15"/>
  <c r="E3" i="15"/>
  <c r="AP2" i="15"/>
  <c r="AG2" i="15"/>
  <c r="Z2" i="15"/>
  <c r="E2" i="15"/>
  <c r="A1" i="13"/>
  <c r="A1" i="3"/>
  <c r="B33" i="13"/>
  <c r="S32" i="13"/>
  <c r="AJ21" i="13"/>
  <c r="AE21" i="13"/>
  <c r="Y21" i="13"/>
  <c r="U21" i="13"/>
  <c r="I21" i="13"/>
  <c r="F21" i="13"/>
  <c r="C21" i="13"/>
  <c r="AJ20" i="13"/>
  <c r="AE20" i="13"/>
  <c r="Y20" i="13"/>
  <c r="U20" i="13"/>
  <c r="I20" i="13"/>
  <c r="F20" i="13"/>
  <c r="C20" i="13"/>
  <c r="AJ19" i="13"/>
  <c r="AE19" i="13"/>
  <c r="Y19" i="13"/>
  <c r="U19" i="13"/>
  <c r="I19" i="13"/>
  <c r="F19" i="13"/>
  <c r="C19" i="13"/>
  <c r="AJ18" i="13"/>
  <c r="AE18" i="13"/>
  <c r="Y18" i="13"/>
  <c r="U18" i="13"/>
  <c r="I18" i="13"/>
  <c r="F18" i="13"/>
  <c r="C18" i="13"/>
  <c r="AJ17" i="13"/>
  <c r="AE17" i="13"/>
  <c r="Y17" i="13"/>
  <c r="U17" i="13"/>
  <c r="I17" i="13"/>
  <c r="F17" i="13"/>
  <c r="C17" i="13"/>
  <c r="AJ16" i="13"/>
  <c r="AE16" i="13"/>
  <c r="Y16" i="13"/>
  <c r="U16" i="13"/>
  <c r="I16" i="13"/>
  <c r="F16" i="13"/>
  <c r="C16" i="13"/>
  <c r="AJ15" i="13"/>
  <c r="AE15" i="13"/>
  <c r="Y15" i="13"/>
  <c r="U15" i="13"/>
  <c r="I15" i="13"/>
  <c r="F15" i="13"/>
  <c r="C15" i="13"/>
  <c r="AJ14" i="13"/>
  <c r="AE14" i="13"/>
  <c r="Y14" i="13"/>
  <c r="U14" i="13"/>
  <c r="I14" i="13"/>
  <c r="F14" i="13"/>
  <c r="C14" i="13"/>
  <c r="AJ13" i="13"/>
  <c r="AE13" i="13"/>
  <c r="Y13" i="13"/>
  <c r="U13" i="13"/>
  <c r="I13" i="13"/>
  <c r="F13" i="13"/>
  <c r="C13" i="13"/>
  <c r="AJ12" i="13"/>
  <c r="AE12" i="13"/>
  <c r="Y12" i="13"/>
  <c r="U12" i="13"/>
  <c r="I12" i="13"/>
  <c r="F12" i="13"/>
  <c r="C12" i="13"/>
  <c r="AJ11" i="13"/>
  <c r="AE11" i="13"/>
  <c r="Y11" i="13"/>
  <c r="U11" i="13"/>
  <c r="I11" i="13"/>
  <c r="F11" i="13"/>
  <c r="C11" i="13"/>
  <c r="AJ10" i="13"/>
  <c r="AE10" i="13"/>
  <c r="Y10" i="13"/>
  <c r="U10" i="13"/>
  <c r="I10" i="13"/>
  <c r="F10" i="13"/>
  <c r="C10" i="13"/>
  <c r="AJ9" i="13"/>
  <c r="AE9" i="13"/>
  <c r="Y9" i="13"/>
  <c r="U9" i="13"/>
  <c r="I9" i="13"/>
  <c r="F9" i="13"/>
  <c r="C9" i="13"/>
  <c r="AJ8" i="13"/>
  <c r="AE8" i="13"/>
  <c r="Y8" i="13"/>
  <c r="U8" i="13"/>
  <c r="I8" i="13"/>
  <c r="F8" i="13"/>
  <c r="C8" i="13"/>
  <c r="AJ7" i="13"/>
  <c r="AE7" i="13"/>
  <c r="Y7" i="13"/>
  <c r="U7" i="13"/>
  <c r="I7" i="13"/>
  <c r="F7" i="13"/>
  <c r="C7" i="13"/>
  <c r="AD5" i="13"/>
  <c r="E5" i="13"/>
  <c r="AD4" i="13"/>
  <c r="E4" i="13"/>
  <c r="AM3" i="13"/>
  <c r="W3" i="13"/>
  <c r="E3" i="13"/>
  <c r="AP2" i="13"/>
  <c r="AG2" i="13"/>
  <c r="Z2" i="13"/>
  <c r="E2" i="13"/>
  <c r="B33" i="3"/>
  <c r="AD5" i="3"/>
  <c r="E5" i="3"/>
  <c r="W3" i="3"/>
  <c r="E3" i="3"/>
  <c r="AD4" i="3"/>
  <c r="E4" i="3"/>
  <c r="AP2" i="3"/>
  <c r="Z2" i="3"/>
  <c r="E2" i="3"/>
  <c r="F21" i="3"/>
  <c r="F20" i="3"/>
  <c r="F19" i="3"/>
  <c r="F18" i="3"/>
  <c r="F17" i="3"/>
  <c r="F16" i="3"/>
  <c r="F15" i="3"/>
  <c r="F14" i="3"/>
  <c r="F13" i="3"/>
  <c r="F12" i="3"/>
  <c r="F11" i="3"/>
  <c r="F10" i="3"/>
  <c r="F9" i="3"/>
  <c r="F8" i="3"/>
  <c r="F7" i="3"/>
  <c r="I7" i="3"/>
  <c r="C7" i="3" l="1"/>
  <c r="AG2" i="3"/>
  <c r="AJ8" i="3" l="1"/>
  <c r="AJ9" i="3"/>
  <c r="AJ10" i="3"/>
  <c r="AJ11" i="3"/>
  <c r="AJ12" i="3"/>
  <c r="AJ13" i="3"/>
  <c r="AJ14" i="3"/>
  <c r="AJ15" i="3"/>
  <c r="AJ16" i="3"/>
  <c r="AJ17" i="3"/>
  <c r="AJ18" i="3"/>
  <c r="AJ19" i="3"/>
  <c r="AJ20" i="3"/>
  <c r="AJ21" i="3"/>
  <c r="AE8" i="3"/>
  <c r="AE9" i="3"/>
  <c r="AE10" i="3"/>
  <c r="AE11" i="3"/>
  <c r="AE12" i="3"/>
  <c r="AE13" i="3"/>
  <c r="AE14" i="3"/>
  <c r="AE15" i="3"/>
  <c r="AE16" i="3"/>
  <c r="AE17" i="3"/>
  <c r="AE18" i="3"/>
  <c r="AE19" i="3"/>
  <c r="AE20" i="3"/>
  <c r="AE21" i="3"/>
  <c r="Y8" i="3"/>
  <c r="Y9" i="3"/>
  <c r="Y10" i="3"/>
  <c r="Y11" i="3"/>
  <c r="Y12" i="3"/>
  <c r="Y13" i="3"/>
  <c r="Y14" i="3"/>
  <c r="Y15" i="3"/>
  <c r="Y16" i="3"/>
  <c r="Y17" i="3"/>
  <c r="Y18" i="3"/>
  <c r="Y19" i="3"/>
  <c r="Y20" i="3"/>
  <c r="Y21" i="3"/>
  <c r="U8" i="3"/>
  <c r="U9" i="3"/>
  <c r="U10" i="3"/>
  <c r="U11" i="3"/>
  <c r="U12" i="3"/>
  <c r="U13" i="3"/>
  <c r="U14" i="3"/>
  <c r="U15" i="3"/>
  <c r="U16" i="3"/>
  <c r="U17" i="3"/>
  <c r="U18" i="3"/>
  <c r="U19" i="3"/>
  <c r="U20" i="3"/>
  <c r="U21" i="3"/>
  <c r="I8" i="3"/>
  <c r="I9" i="3"/>
  <c r="I10" i="3"/>
  <c r="I11" i="3"/>
  <c r="I12" i="3"/>
  <c r="I13" i="3"/>
  <c r="I14" i="3"/>
  <c r="I15" i="3"/>
  <c r="I16" i="3"/>
  <c r="I17" i="3"/>
  <c r="I18" i="3"/>
  <c r="I19" i="3"/>
  <c r="I20" i="3"/>
  <c r="I21" i="3"/>
  <c r="C8" i="3"/>
  <c r="C9" i="3"/>
  <c r="C10" i="3"/>
  <c r="C11" i="3"/>
  <c r="C12" i="3"/>
  <c r="C13" i="3"/>
  <c r="C14" i="3"/>
  <c r="C15" i="3"/>
  <c r="C16" i="3"/>
  <c r="C17" i="3"/>
  <c r="C18" i="3"/>
  <c r="C19" i="3"/>
  <c r="C20" i="3"/>
  <c r="C21" i="3"/>
  <c r="AJ7" i="3"/>
  <c r="AE7" i="3"/>
  <c r="Y7" i="3"/>
  <c r="U7" i="3"/>
  <c r="S32" i="3"/>
  <c r="AM3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佐々木　健一</author>
    <author>administrator</author>
    <author>shiboku_kusu</author>
    <author>Ken'ichi SASAKI</author>
  </authors>
  <commentList>
    <comment ref="E4" authorId="0" shapeId="0" xr:uid="{0551AFBE-62F3-455F-A094-A683C1B7B3C2}">
      <text>
        <r>
          <rPr>
            <b/>
            <sz val="9"/>
            <color indexed="81"/>
            <rFont val="MS P ゴシック"/>
            <family val="3"/>
            <charset val="128"/>
          </rPr>
          <t>「クラブ」の場合は、中学校を消す。</t>
        </r>
      </text>
    </comment>
    <comment ref="F4" authorId="1" shapeId="0" xr:uid="{00000000-0006-0000-0000-000002000000}">
      <text>
        <r>
          <rPr>
            <b/>
            <sz val="9"/>
            <color indexed="81"/>
            <rFont val="ＭＳ Ｐゴシック"/>
            <family val="3"/>
            <charset val="128"/>
          </rPr>
          <t>「男子」「女子」を矢印から選択</t>
        </r>
      </text>
    </comment>
    <comment ref="E11" authorId="2" shapeId="0" xr:uid="{00000000-0006-0000-0000-00000B000000}">
      <text>
        <r>
          <rPr>
            <b/>
            <sz val="9"/>
            <color indexed="81"/>
            <rFont val="ＭＳ Ｐゴシック"/>
            <family val="3"/>
            <charset val="128"/>
          </rPr>
          <t>JBA公認審判ライセンス</t>
        </r>
      </text>
    </comment>
    <comment ref="D12" authorId="2" shapeId="0" xr:uid="{00000000-0006-0000-0000-00000D000000}">
      <text>
        <r>
          <rPr>
            <b/>
            <sz val="9"/>
            <color indexed="81"/>
            <rFont val="ＭＳ Ｐゴシック"/>
            <family val="3"/>
            <charset val="128"/>
          </rPr>
          <t>2026/7/1のように記入。</t>
        </r>
      </text>
    </comment>
    <comment ref="D13" authorId="2" shapeId="0" xr:uid="{00000000-0006-0000-0000-00000E000000}">
      <text>
        <r>
          <rPr>
            <b/>
            <sz val="9"/>
            <color indexed="81"/>
            <rFont val="ＭＳ Ｐゴシック"/>
            <family val="3"/>
            <charset val="128"/>
          </rPr>
          <t>問い合わせをする場合がありますので、必ず連絡のつく電話番号を書いてください。</t>
        </r>
      </text>
    </comment>
    <comment ref="C15" authorId="3" shapeId="0" xr:uid="{00000000-0006-0000-0000-00000F000000}">
      <text>
        <r>
          <rPr>
            <b/>
            <sz val="9"/>
            <color indexed="81"/>
            <rFont val="ＭＳ Ｐゴシック"/>
            <family val="3"/>
            <charset val="128"/>
          </rPr>
          <t>小さい番号順に記入
00の場合は、最初に「'」(Shiftキー＋7)を入力</t>
        </r>
      </text>
    </comment>
    <comment ref="D15" authorId="2" shapeId="0" xr:uid="{00000000-0006-0000-0000-000010000000}">
      <text>
        <r>
          <rPr>
            <b/>
            <sz val="9"/>
            <color indexed="81"/>
            <rFont val="ＭＳ Ｐゴシック"/>
            <family val="3"/>
            <charset val="128"/>
          </rPr>
          <t>姓と名の間は、１文字あける。
○○　△△</t>
        </r>
      </text>
    </comment>
    <comment ref="E15" authorId="2" shapeId="0" xr:uid="{00000000-0006-0000-0000-000011000000}">
      <text>
        <r>
          <rPr>
            <b/>
            <sz val="9"/>
            <color indexed="81"/>
            <rFont val="ＭＳ Ｐゴシック"/>
            <family val="3"/>
            <charset val="128"/>
          </rPr>
          <t>数字のみ
半角
小学生は「小○」</t>
        </r>
      </text>
    </comment>
    <comment ref="F15" authorId="2" shapeId="0" xr:uid="{00000000-0006-0000-0000-000012000000}">
      <text>
        <r>
          <rPr>
            <b/>
            <sz val="9"/>
            <color indexed="81"/>
            <rFont val="ＭＳ Ｐゴシック"/>
            <family val="3"/>
            <charset val="128"/>
          </rPr>
          <t>数字のみ・半角
（cm未満は、四捨五入）</t>
        </r>
      </text>
    </comment>
    <comment ref="G15" authorId="2" shapeId="0" xr:uid="{00000000-0006-0000-0000-000013000000}">
      <text>
        <r>
          <rPr>
            <b/>
            <sz val="9"/>
            <color indexed="81"/>
            <rFont val="ＭＳ Ｐゴシック"/>
            <family val="3"/>
            <charset val="128"/>
          </rPr>
          <t>右の欄外を参照
半角</t>
        </r>
      </text>
    </comment>
    <comment ref="H15" authorId="1" shapeId="0" xr:uid="{00000000-0006-0000-0000-000014000000}">
      <text>
        <r>
          <rPr>
            <b/>
            <sz val="9"/>
            <color indexed="81"/>
            <rFont val="ＭＳ Ｐゴシック"/>
            <family val="3"/>
            <charset val="128"/>
          </rPr>
          <t>キャプテンに○</t>
        </r>
      </text>
    </comment>
    <comment ref="I15" authorId="2" shapeId="0" xr:uid="{00000000-0006-0000-0000-000015000000}">
      <text>
        <r>
          <rPr>
            <b/>
            <sz val="9"/>
            <color indexed="81"/>
            <rFont val="ＭＳ Ｐゴシック"/>
            <family val="3"/>
            <charset val="128"/>
          </rPr>
          <t>９桁の半角数字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佐々木　健一</author>
    <author>administrator</author>
    <author>shiboku_kusu</author>
    <author>Ken'ichi SASAKI</author>
  </authors>
  <commentList>
    <comment ref="E4" authorId="0" shapeId="0" xr:uid="{64141647-76F1-41DC-9833-45D1EEF51BDF}">
      <text>
        <r>
          <rPr>
            <b/>
            <sz val="9"/>
            <color indexed="81"/>
            <rFont val="MS P ゴシック"/>
            <family val="3"/>
            <charset val="128"/>
          </rPr>
          <t>「クラブ」の場合は、中学校を消す。</t>
        </r>
      </text>
    </comment>
    <comment ref="F4" authorId="1" shapeId="0" xr:uid="{BCCECC0C-D224-430A-8036-3BD0D985B7A6}">
      <text>
        <r>
          <rPr>
            <b/>
            <sz val="9"/>
            <color indexed="81"/>
            <rFont val="ＭＳ Ｐゴシック"/>
            <family val="3"/>
            <charset val="128"/>
          </rPr>
          <t>「男子」「女子」を矢印から選択</t>
        </r>
      </text>
    </comment>
    <comment ref="E11" authorId="2" shapeId="0" xr:uid="{A4C2DBEB-15E3-4EAE-BC0E-D019060F94C8}">
      <text>
        <r>
          <rPr>
            <b/>
            <sz val="9"/>
            <color indexed="81"/>
            <rFont val="ＭＳ Ｐゴシック"/>
            <family val="3"/>
            <charset val="128"/>
          </rPr>
          <t>JBA公認審判ライセンス</t>
        </r>
      </text>
    </comment>
    <comment ref="D12" authorId="2" shapeId="0" xr:uid="{7E5E73E9-B046-4CD0-985F-4140AA97EC6A}">
      <text>
        <r>
          <rPr>
            <b/>
            <sz val="9"/>
            <color indexed="81"/>
            <rFont val="ＭＳ Ｐゴシック"/>
            <family val="3"/>
            <charset val="128"/>
          </rPr>
          <t>2026/7/1のように記入。</t>
        </r>
      </text>
    </comment>
    <comment ref="D13" authorId="2" shapeId="0" xr:uid="{0EED78E2-6BE6-4ABD-B2DC-00D178759E9C}">
      <text>
        <r>
          <rPr>
            <b/>
            <sz val="9"/>
            <color indexed="81"/>
            <rFont val="ＭＳ Ｐゴシック"/>
            <family val="3"/>
            <charset val="128"/>
          </rPr>
          <t>問い合わせをする場合がありますので、必ず連絡のつく電話番号を書いてください。</t>
        </r>
      </text>
    </comment>
    <comment ref="C15" authorId="3" shapeId="0" xr:uid="{F3300BCB-03A7-468C-A9DB-26DE67DD83F6}">
      <text>
        <r>
          <rPr>
            <b/>
            <sz val="9"/>
            <color indexed="81"/>
            <rFont val="ＭＳ Ｐゴシック"/>
            <family val="3"/>
            <charset val="128"/>
          </rPr>
          <t>小さい番号順に記入
00の場合は、最初に「'」(Shiftキー＋7)を入力</t>
        </r>
      </text>
    </comment>
    <comment ref="D15" authorId="2" shapeId="0" xr:uid="{48B3ADCC-7A2C-4A4D-9BDD-D011D592E792}">
      <text>
        <r>
          <rPr>
            <b/>
            <sz val="9"/>
            <color indexed="81"/>
            <rFont val="ＭＳ Ｐゴシック"/>
            <family val="3"/>
            <charset val="128"/>
          </rPr>
          <t>姓と名の間は、１文字あける。
○○　△△</t>
        </r>
      </text>
    </comment>
    <comment ref="E15" authorId="2" shapeId="0" xr:uid="{E8BD5278-E1BF-4682-8FCC-8F8AF7082155}">
      <text>
        <r>
          <rPr>
            <b/>
            <sz val="9"/>
            <color indexed="81"/>
            <rFont val="ＭＳ Ｐゴシック"/>
            <family val="3"/>
            <charset val="128"/>
          </rPr>
          <t>数字のみ
半角
小学生は「小○」</t>
        </r>
      </text>
    </comment>
    <comment ref="F15" authorId="2" shapeId="0" xr:uid="{BA5D2DAB-2923-49D9-945F-BFDB9D438475}">
      <text>
        <r>
          <rPr>
            <b/>
            <sz val="9"/>
            <color indexed="81"/>
            <rFont val="ＭＳ Ｐゴシック"/>
            <family val="3"/>
            <charset val="128"/>
          </rPr>
          <t>数字のみ・半角
（cm未満は、四捨五入）</t>
        </r>
      </text>
    </comment>
    <comment ref="G15" authorId="2" shapeId="0" xr:uid="{32A4D3BF-6B8E-4349-B7FE-6E8173F28A34}">
      <text>
        <r>
          <rPr>
            <b/>
            <sz val="9"/>
            <color indexed="81"/>
            <rFont val="ＭＳ Ｐゴシック"/>
            <family val="3"/>
            <charset val="128"/>
          </rPr>
          <t>右の欄外を参照
半角</t>
        </r>
      </text>
    </comment>
    <comment ref="H15" authorId="1" shapeId="0" xr:uid="{2A0A441B-FDB6-4FB9-8D30-055CA0A66927}">
      <text>
        <r>
          <rPr>
            <b/>
            <sz val="9"/>
            <color indexed="81"/>
            <rFont val="ＭＳ Ｐゴシック"/>
            <family val="3"/>
            <charset val="128"/>
          </rPr>
          <t>キャプテンに○</t>
        </r>
      </text>
    </comment>
    <comment ref="I15" authorId="2" shapeId="0" xr:uid="{C65CD57D-0E1F-474F-AD56-3762233275A2}">
      <text>
        <r>
          <rPr>
            <b/>
            <sz val="9"/>
            <color indexed="81"/>
            <rFont val="ＭＳ Ｐゴシック"/>
            <family val="3"/>
            <charset val="128"/>
          </rPr>
          <t>９桁の半角数字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佐々木　健一</author>
    <author>administrator</author>
    <author>shiboku_kusu</author>
    <author>Ken'ichi SASAKI</author>
  </authors>
  <commentList>
    <comment ref="E4" authorId="0" shapeId="0" xr:uid="{D2AC5DC0-74BA-4D12-8118-B7B227FF1FF1}">
      <text>
        <r>
          <rPr>
            <b/>
            <sz val="9"/>
            <color indexed="81"/>
            <rFont val="MS P ゴシック"/>
            <family val="3"/>
            <charset val="128"/>
          </rPr>
          <t>「クラブ」の場合は、中学校を消す。</t>
        </r>
      </text>
    </comment>
    <comment ref="F4" authorId="1" shapeId="0" xr:uid="{0F341CEC-9988-43CF-9A7C-04B5F0172C40}">
      <text>
        <r>
          <rPr>
            <b/>
            <sz val="9"/>
            <color indexed="81"/>
            <rFont val="ＭＳ Ｐゴシック"/>
            <family val="3"/>
            <charset val="128"/>
          </rPr>
          <t>「男子」「女子」を矢印から選択</t>
        </r>
      </text>
    </comment>
    <comment ref="E11" authorId="2" shapeId="0" xr:uid="{A323B74E-8CDE-436D-9FE6-9D960A0349C4}">
      <text>
        <r>
          <rPr>
            <b/>
            <sz val="9"/>
            <color indexed="81"/>
            <rFont val="ＭＳ Ｐゴシック"/>
            <family val="3"/>
            <charset val="128"/>
          </rPr>
          <t>JBA公認審判ライセンス</t>
        </r>
      </text>
    </comment>
    <comment ref="D12" authorId="2" shapeId="0" xr:uid="{EFDEAF56-554A-42FD-A8F0-2B7DBB6781A0}">
      <text>
        <r>
          <rPr>
            <b/>
            <sz val="9"/>
            <color indexed="81"/>
            <rFont val="ＭＳ Ｐゴシック"/>
            <family val="3"/>
            <charset val="128"/>
          </rPr>
          <t>2026/7/1のように記入。</t>
        </r>
      </text>
    </comment>
    <comment ref="D13" authorId="2" shapeId="0" xr:uid="{C29F82DC-5668-469E-94F5-6D6F94DE1615}">
      <text>
        <r>
          <rPr>
            <b/>
            <sz val="9"/>
            <color indexed="81"/>
            <rFont val="ＭＳ Ｐゴシック"/>
            <family val="3"/>
            <charset val="128"/>
          </rPr>
          <t>問い合わせをする場合がありますので、必ず連絡のつく電話番号を書いてください。</t>
        </r>
      </text>
    </comment>
    <comment ref="C15" authorId="3" shapeId="0" xr:uid="{05702AA9-E605-4E19-A0AC-7188E7F1DAE6}">
      <text>
        <r>
          <rPr>
            <b/>
            <sz val="9"/>
            <color indexed="81"/>
            <rFont val="ＭＳ Ｐゴシック"/>
            <family val="3"/>
            <charset val="128"/>
          </rPr>
          <t>小さい番号順に記入
00の場合は、最初に「'」(Shiftキー＋7)を入力</t>
        </r>
      </text>
    </comment>
    <comment ref="D15" authorId="2" shapeId="0" xr:uid="{9CF7DBB3-3B99-4AC5-961A-25637ED56B60}">
      <text>
        <r>
          <rPr>
            <b/>
            <sz val="9"/>
            <color indexed="81"/>
            <rFont val="ＭＳ Ｐゴシック"/>
            <family val="3"/>
            <charset val="128"/>
          </rPr>
          <t>姓と名の間は、１文字あける。
○○　△△</t>
        </r>
      </text>
    </comment>
    <comment ref="E15" authorId="2" shapeId="0" xr:uid="{1B8A47F6-4DA6-4D10-85F3-9DA2D7EDF9F4}">
      <text>
        <r>
          <rPr>
            <b/>
            <sz val="9"/>
            <color indexed="81"/>
            <rFont val="ＭＳ Ｐゴシック"/>
            <family val="3"/>
            <charset val="128"/>
          </rPr>
          <t>数字のみ
半角
小学生は「小○」</t>
        </r>
      </text>
    </comment>
    <comment ref="F15" authorId="2" shapeId="0" xr:uid="{FAFA26D6-2273-4EFC-8C4A-6FCF182DD64E}">
      <text>
        <r>
          <rPr>
            <b/>
            <sz val="9"/>
            <color indexed="81"/>
            <rFont val="ＭＳ Ｐゴシック"/>
            <family val="3"/>
            <charset val="128"/>
          </rPr>
          <t>数字のみ・半角
（cm未満は、四捨五入）</t>
        </r>
      </text>
    </comment>
    <comment ref="G15" authorId="2" shapeId="0" xr:uid="{2BA4962A-41B3-4F19-B1A1-3E9FB8C612F4}">
      <text>
        <r>
          <rPr>
            <b/>
            <sz val="9"/>
            <color indexed="81"/>
            <rFont val="ＭＳ Ｐゴシック"/>
            <family val="3"/>
            <charset val="128"/>
          </rPr>
          <t>右の欄外を参照
半角</t>
        </r>
      </text>
    </comment>
    <comment ref="H15" authorId="1" shapeId="0" xr:uid="{0EE5717C-36B4-4DDA-BB43-C91AEA783EC3}">
      <text>
        <r>
          <rPr>
            <b/>
            <sz val="9"/>
            <color indexed="81"/>
            <rFont val="ＭＳ Ｐゴシック"/>
            <family val="3"/>
            <charset val="128"/>
          </rPr>
          <t>キャプテンに○</t>
        </r>
      </text>
    </comment>
    <comment ref="I15" authorId="2" shapeId="0" xr:uid="{D0064AD0-DAC3-47DF-B029-0978CAD15CDC}">
      <text>
        <r>
          <rPr>
            <b/>
            <sz val="9"/>
            <color indexed="81"/>
            <rFont val="ＭＳ Ｐゴシック"/>
            <family val="3"/>
            <charset val="128"/>
          </rPr>
          <t>９桁の半角数字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佐々木　健一</author>
    <author>administrator</author>
    <author>shiboku_kusu</author>
    <author>Ken'ichi SASAKI</author>
  </authors>
  <commentList>
    <comment ref="E4" authorId="0" shapeId="0" xr:uid="{5823ACBA-CB2B-4F9C-ACDA-7D8B2AC5F893}">
      <text>
        <r>
          <rPr>
            <b/>
            <sz val="9"/>
            <color indexed="81"/>
            <rFont val="MS P ゴシック"/>
            <family val="3"/>
            <charset val="128"/>
          </rPr>
          <t>「クラブ」の場合は、中学校を消す。</t>
        </r>
      </text>
    </comment>
    <comment ref="F4" authorId="1" shapeId="0" xr:uid="{817393AB-1E7B-47D8-8C8F-2DEB7EA51594}">
      <text>
        <r>
          <rPr>
            <b/>
            <sz val="9"/>
            <color indexed="81"/>
            <rFont val="ＭＳ Ｐゴシック"/>
            <family val="3"/>
            <charset val="128"/>
          </rPr>
          <t>「男子」「女子」を矢印から選択</t>
        </r>
      </text>
    </comment>
    <comment ref="E11" authorId="2" shapeId="0" xr:uid="{B68E29F5-65F6-4BA9-9554-85891B2DB710}">
      <text>
        <r>
          <rPr>
            <b/>
            <sz val="9"/>
            <color indexed="81"/>
            <rFont val="ＭＳ Ｐゴシック"/>
            <family val="3"/>
            <charset val="128"/>
          </rPr>
          <t>JBA公認審判ライセンス</t>
        </r>
      </text>
    </comment>
    <comment ref="D12" authorId="2" shapeId="0" xr:uid="{FDF8FC9A-D4CD-45B9-8483-FD092F262EFD}">
      <text>
        <r>
          <rPr>
            <b/>
            <sz val="9"/>
            <color indexed="81"/>
            <rFont val="ＭＳ Ｐゴシック"/>
            <family val="3"/>
            <charset val="128"/>
          </rPr>
          <t>2026/7/1のように記入。</t>
        </r>
      </text>
    </comment>
    <comment ref="D13" authorId="2" shapeId="0" xr:uid="{84CB6D18-5967-474A-9505-A9FB499B06C1}">
      <text>
        <r>
          <rPr>
            <b/>
            <sz val="9"/>
            <color indexed="81"/>
            <rFont val="ＭＳ Ｐゴシック"/>
            <family val="3"/>
            <charset val="128"/>
          </rPr>
          <t>問い合わせをする場合がありますので、必ず連絡のつく電話番号を書いてください。</t>
        </r>
      </text>
    </comment>
    <comment ref="C15" authorId="3" shapeId="0" xr:uid="{F6636882-B4E4-492D-A08D-8D70D4ED4988}">
      <text>
        <r>
          <rPr>
            <b/>
            <sz val="9"/>
            <color indexed="81"/>
            <rFont val="ＭＳ Ｐゴシック"/>
            <family val="3"/>
            <charset val="128"/>
          </rPr>
          <t>小さい番号順に記入
00の場合は、最初に「'」(Shiftキー＋7)を入力</t>
        </r>
      </text>
    </comment>
    <comment ref="D15" authorId="2" shapeId="0" xr:uid="{BF0987B4-6631-4DE6-8327-DBD52343E62E}">
      <text>
        <r>
          <rPr>
            <b/>
            <sz val="9"/>
            <color indexed="81"/>
            <rFont val="ＭＳ Ｐゴシック"/>
            <family val="3"/>
            <charset val="128"/>
          </rPr>
          <t>姓と名の間は、１文字あける。
○○　△△</t>
        </r>
      </text>
    </comment>
    <comment ref="E15" authorId="2" shapeId="0" xr:uid="{35057FFD-F014-48E9-A423-EA1E098E7B51}">
      <text>
        <r>
          <rPr>
            <b/>
            <sz val="9"/>
            <color indexed="81"/>
            <rFont val="ＭＳ Ｐゴシック"/>
            <family val="3"/>
            <charset val="128"/>
          </rPr>
          <t>数字のみ
半角
小学生は「小○」</t>
        </r>
      </text>
    </comment>
    <comment ref="F15" authorId="2" shapeId="0" xr:uid="{C80FE32F-E346-4DB7-ADE0-DF4353AA114F}">
      <text>
        <r>
          <rPr>
            <b/>
            <sz val="9"/>
            <color indexed="81"/>
            <rFont val="ＭＳ Ｐゴシック"/>
            <family val="3"/>
            <charset val="128"/>
          </rPr>
          <t>数字のみ・半角
（cm未満は、四捨五入）</t>
        </r>
      </text>
    </comment>
    <comment ref="G15" authorId="2" shapeId="0" xr:uid="{6C863DD5-1A95-4B38-919C-6ACE9611168B}">
      <text>
        <r>
          <rPr>
            <b/>
            <sz val="9"/>
            <color indexed="81"/>
            <rFont val="ＭＳ Ｐゴシック"/>
            <family val="3"/>
            <charset val="128"/>
          </rPr>
          <t>右の欄外を参照
半角</t>
        </r>
      </text>
    </comment>
    <comment ref="H15" authorId="1" shapeId="0" xr:uid="{C84FD57A-4084-4A61-AE14-AD460F934F09}">
      <text>
        <r>
          <rPr>
            <b/>
            <sz val="9"/>
            <color indexed="81"/>
            <rFont val="ＭＳ Ｐゴシック"/>
            <family val="3"/>
            <charset val="128"/>
          </rPr>
          <t>キャプテンに○</t>
        </r>
      </text>
    </comment>
    <comment ref="I15" authorId="2" shapeId="0" xr:uid="{7B0F0AA4-5239-432E-95BF-C11C275F78E0}">
      <text>
        <r>
          <rPr>
            <b/>
            <sz val="9"/>
            <color indexed="81"/>
            <rFont val="ＭＳ Ｐゴシック"/>
            <family val="3"/>
            <charset val="128"/>
          </rPr>
          <t>９桁の半角数字</t>
        </r>
      </text>
    </comment>
  </commentList>
</comments>
</file>

<file path=xl/sharedStrings.xml><?xml version="1.0" encoding="utf-8"?>
<sst xmlns="http://schemas.openxmlformats.org/spreadsheetml/2006/main" count="264" uniqueCount="67">
  <si>
    <t>学年</t>
    <rPh sb="0" eb="2">
      <t>ガクネン</t>
    </rPh>
    <phoneticPr fontId="2"/>
  </si>
  <si>
    <t>選手名</t>
    <rPh sb="0" eb="3">
      <t>センシュメイ</t>
    </rPh>
    <phoneticPr fontId="2"/>
  </si>
  <si>
    <t>身長</t>
    <rPh sb="0" eb="2">
      <t>シンチョウ</t>
    </rPh>
    <phoneticPr fontId="2"/>
  </si>
  <si>
    <t>提出日</t>
    <rPh sb="0" eb="3">
      <t>テイシュツビ</t>
    </rPh>
    <phoneticPr fontId="2"/>
  </si>
  <si>
    <t>＜記入上の注意＞</t>
    <rPh sb="1" eb="3">
      <t>キニュウ</t>
    </rPh>
    <rPh sb="3" eb="4">
      <t>ウエ</t>
    </rPh>
    <rPh sb="5" eb="7">
      <t>チュウイ</t>
    </rPh>
    <phoneticPr fontId="2"/>
  </si>
  <si>
    <t>　　　　　兼ねている場合は，GFなどのように書く。</t>
    <rPh sb="5" eb="6">
      <t>カ</t>
    </rPh>
    <rPh sb="10" eb="12">
      <t>バアイ</t>
    </rPh>
    <rPh sb="22" eb="23">
      <t>カ</t>
    </rPh>
    <phoneticPr fontId="2"/>
  </si>
  <si>
    <t>ポジション</t>
    <phoneticPr fontId="2"/>
  </si>
  <si>
    <t>　　　　　 SG・・・シューティングガード</t>
    <phoneticPr fontId="2"/>
  </si>
  <si>
    <t>　　　②　PG・・・ポイントガード</t>
    <phoneticPr fontId="2"/>
  </si>
  <si>
    <t>　　　　　 SF・・・スモールフォワード</t>
    <phoneticPr fontId="2"/>
  </si>
  <si>
    <t>　　　　　 PF・・・パワーフォワード</t>
    <phoneticPr fontId="2"/>
  </si>
  <si>
    <t>　　 　　　C・・・センター</t>
    <phoneticPr fontId="2"/>
  </si>
  <si>
    <t>　　　①　G・・・ガード</t>
    <phoneticPr fontId="2"/>
  </si>
  <si>
    <t>　　　 　　F・・・フォワード</t>
    <phoneticPr fontId="2"/>
  </si>
  <si>
    <t>　　　　　 C・・・センター</t>
    <phoneticPr fontId="2"/>
  </si>
  <si>
    <t>　　ポジションは，①②のどちらかの形式で記入のこと。</t>
    <rPh sb="17" eb="19">
      <t>ケイシキ</t>
    </rPh>
    <rPh sb="20" eb="22">
      <t>キニュウ</t>
    </rPh>
    <phoneticPr fontId="2"/>
  </si>
  <si>
    <t>チーム名</t>
    <rPh sb="3" eb="4">
      <t>メイ</t>
    </rPh>
    <phoneticPr fontId="2"/>
  </si>
  <si>
    <t>は直接入力</t>
    <rPh sb="1" eb="3">
      <t>チョクセツ</t>
    </rPh>
    <rPh sb="3" eb="5">
      <t>ニュウリョク</t>
    </rPh>
    <phoneticPr fontId="2"/>
  </si>
  <si>
    <t>は、クリックすると矢印がでるので、リストから選択</t>
    <rPh sb="9" eb="11">
      <t>ヤジルシ</t>
    </rPh>
    <rPh sb="22" eb="24">
      <t>センタク</t>
    </rPh>
    <phoneticPr fontId="2"/>
  </si>
  <si>
    <t>No.</t>
    <phoneticPr fontId="2"/>
  </si>
  <si>
    <t>背番号</t>
    <rPh sb="0" eb="3">
      <t>セバンゴウ</t>
    </rPh>
    <phoneticPr fontId="2"/>
  </si>
  <si>
    <t>チーム名</t>
    <rPh sb="3" eb="4">
      <t>メイ</t>
    </rPh>
    <phoneticPr fontId="2"/>
  </si>
  <si>
    <t>No.</t>
    <phoneticPr fontId="2"/>
  </si>
  <si>
    <t>背番号</t>
    <rPh sb="0" eb="3">
      <t>セバンゴウ</t>
    </rPh>
    <phoneticPr fontId="2"/>
  </si>
  <si>
    <t>学年</t>
    <rPh sb="0" eb="2">
      <t>ガクネン</t>
    </rPh>
    <phoneticPr fontId="2"/>
  </si>
  <si>
    <t>身長</t>
    <rPh sb="0" eb="2">
      <t>シンチョウ</t>
    </rPh>
    <phoneticPr fontId="2"/>
  </si>
  <si>
    <t>ポジション</t>
    <phoneticPr fontId="2"/>
  </si>
  <si>
    <t>選手名</t>
    <rPh sb="0" eb="2">
      <t>センシュ</t>
    </rPh>
    <phoneticPr fontId="2"/>
  </si>
  <si>
    <t>JBA ID チーム登録番号</t>
    <rPh sb="10" eb="12">
      <t>トウロク</t>
    </rPh>
    <rPh sb="12" eb="14">
      <t>バンゴウ</t>
    </rPh>
    <phoneticPr fontId="2"/>
  </si>
  <si>
    <t>JBA ID</t>
    <phoneticPr fontId="2"/>
  </si>
  <si>
    <t>チーム JBA ID</t>
    <phoneticPr fontId="2"/>
  </si>
  <si>
    <t>選手 ＪＢＡ ID</t>
    <rPh sb="0" eb="2">
      <t>センシュ</t>
    </rPh>
    <phoneticPr fontId="2"/>
  </si>
  <si>
    <t>↓</t>
    <phoneticPr fontId="2"/>
  </si>
  <si>
    <t>キャプテン</t>
    <phoneticPr fontId="2"/>
  </si>
  <si>
    <t>CAP</t>
    <phoneticPr fontId="2"/>
  </si>
  <si>
    <t>令和</t>
    <rPh sb="0" eb="2">
      <t>レイワ</t>
    </rPh>
    <phoneticPr fontId="2"/>
  </si>
  <si>
    <t>年度</t>
    <rPh sb="0" eb="2">
      <t>ネンド</t>
    </rPh>
    <phoneticPr fontId="2"/>
  </si>
  <si>
    <t>中学校</t>
  </si>
  <si>
    <t>中学校名・地域クラブ名</t>
    <rPh sb="0" eb="3">
      <t>チュウガッコウ</t>
    </rPh>
    <rPh sb="3" eb="4">
      <t>メイ</t>
    </rPh>
    <rPh sb="5" eb="7">
      <t>チイキ</t>
    </rPh>
    <rPh sb="10" eb="11">
      <t>メイ</t>
    </rPh>
    <phoneticPr fontId="2"/>
  </si>
  <si>
    <t>コーチ</t>
    <phoneticPr fontId="2"/>
  </si>
  <si>
    <t>マネージャー</t>
    <phoneticPr fontId="2"/>
  </si>
  <si>
    <t>引率責任者</t>
    <rPh sb="0" eb="5">
      <t>インソツセキニンシャ</t>
    </rPh>
    <phoneticPr fontId="2"/>
  </si>
  <si>
    <t>←中学校は「校長」、地域クラブは「代表者」</t>
    <rPh sb="1" eb="4">
      <t>チュウガッコウ</t>
    </rPh>
    <rPh sb="6" eb="8">
      <t>コウチョウ</t>
    </rPh>
    <rPh sb="10" eb="12">
      <t>チイキ</t>
    </rPh>
    <rPh sb="17" eb="20">
      <t>ダイヒョウシャ</t>
    </rPh>
    <phoneticPr fontId="2"/>
  </si>
  <si>
    <t>←2026/4/1のように記入</t>
    <rPh sb="13" eb="15">
      <t>キニュウ</t>
    </rPh>
    <phoneticPr fontId="2"/>
  </si>
  <si>
    <t>青色は、審判ライセンスの級を選ぶ。</t>
    <rPh sb="0" eb="2">
      <t>アオイロ</t>
    </rPh>
    <rPh sb="4" eb="6">
      <t>シンパン</t>
    </rPh>
    <rPh sb="12" eb="13">
      <t>キュウ</t>
    </rPh>
    <rPh sb="14" eb="15">
      <t>エラ</t>
    </rPh>
    <phoneticPr fontId="2"/>
  </si>
  <si>
    <t>部活指導員</t>
    <rPh sb="0" eb="2">
      <t>ブカツ</t>
    </rPh>
    <rPh sb="2" eb="5">
      <t>シドウイン</t>
    </rPh>
    <phoneticPr fontId="2"/>
  </si>
  <si>
    <t>外部指導者</t>
    <rPh sb="0" eb="5">
      <t>ガイブシドウシャ</t>
    </rPh>
    <phoneticPr fontId="2"/>
  </si>
  <si>
    <t>←部活指導員ならば「○」を選択。そうでないなら、「空欄」</t>
    <rPh sb="1" eb="6">
      <t>ブカツシドウイン</t>
    </rPh>
    <rPh sb="13" eb="15">
      <t>センタク</t>
    </rPh>
    <rPh sb="25" eb="27">
      <t>クウラン</t>
    </rPh>
    <phoneticPr fontId="2"/>
  </si>
  <si>
    <t>←外部指導者ならば「○」を選択。そうでないなら、「空欄」</t>
    <rPh sb="1" eb="3">
      <t>ガイブ</t>
    </rPh>
    <rPh sb="3" eb="6">
      <t>シドウシャ</t>
    </rPh>
    <rPh sb="13" eb="15">
      <t>センタク</t>
    </rPh>
    <rPh sb="25" eb="27">
      <t>クウラン</t>
    </rPh>
    <phoneticPr fontId="2"/>
  </si>
  <si>
    <t>ブロック名</t>
    <rPh sb="4" eb="5">
      <t>メイ</t>
    </rPh>
    <phoneticPr fontId="2"/>
  </si>
  <si>
    <t>ブロック</t>
    <phoneticPr fontId="2"/>
  </si>
  <si>
    <t>代表者</t>
    <rPh sb="0" eb="3">
      <t>ダイヒョウシャ</t>
    </rPh>
    <phoneticPr fontId="2"/>
  </si>
  <si>
    <t>アシスタント
コーチ</t>
    <phoneticPr fontId="2"/>
  </si>
  <si>
    <t>帯同審判</t>
    <rPh sb="0" eb="4">
      <t>タイドウシンパン</t>
    </rPh>
    <phoneticPr fontId="2"/>
  </si>
  <si>
    <t xml:space="preserve">  上記の選手は、本校在学（本チーム在籍）であり、標記大会に参加することを承認します。</t>
    <rPh sb="2" eb="4">
      <t>ジョウキ</t>
    </rPh>
    <rPh sb="5" eb="7">
      <t>センシュ</t>
    </rPh>
    <rPh sb="9" eb="11">
      <t>ホンコウ</t>
    </rPh>
    <rPh sb="11" eb="13">
      <t>ザイガク</t>
    </rPh>
    <rPh sb="14" eb="15">
      <t>ホン</t>
    </rPh>
    <rPh sb="18" eb="20">
      <t>ザイセキ</t>
    </rPh>
    <rPh sb="25" eb="29">
      <t>ヒョウキタイカイ</t>
    </rPh>
    <rPh sb="30" eb="32">
      <t>サンカ</t>
    </rPh>
    <rPh sb="37" eb="39">
      <t>ショウニン</t>
    </rPh>
    <phoneticPr fontId="2"/>
  </si>
  <si>
    <t xml:space="preserve">  また、本大会の参加申し込みに際し、中体連の規定を確認し、個人情報の取り扱いについて同意を得ています。</t>
    <rPh sb="5" eb="8">
      <t>ホンタイカイ</t>
    </rPh>
    <rPh sb="9" eb="12">
      <t>サンカモウ</t>
    </rPh>
    <rPh sb="13" eb="14">
      <t>コ</t>
    </rPh>
    <rPh sb="16" eb="17">
      <t>サイ</t>
    </rPh>
    <rPh sb="19" eb="22">
      <t>チュウタイレン</t>
    </rPh>
    <rPh sb="23" eb="25">
      <t>キテイ</t>
    </rPh>
    <rPh sb="26" eb="28">
      <t>カクニン</t>
    </rPh>
    <rPh sb="30" eb="34">
      <t>コジンジョウホウ</t>
    </rPh>
    <rPh sb="35" eb="36">
      <t>ト</t>
    </rPh>
    <rPh sb="37" eb="38">
      <t>アツカ</t>
    </rPh>
    <rPh sb="43" eb="45">
      <t>ドウイ</t>
    </rPh>
    <rPh sb="46" eb="47">
      <t>エ</t>
    </rPh>
    <phoneticPr fontId="2"/>
  </si>
  <si>
    <t>←男子「T45」、女子「T46」から始まる番号</t>
    <rPh sb="1" eb="3">
      <t>ダンシ</t>
    </rPh>
    <rPh sb="9" eb="11">
      <t>ジョシ</t>
    </rPh>
    <rPh sb="18" eb="19">
      <t>ハジ</t>
    </rPh>
    <rPh sb="21" eb="23">
      <t>バンゴウ</t>
    </rPh>
    <phoneticPr fontId="2"/>
  </si>
  <si>
    <t>男女の別</t>
    <rPh sb="0" eb="2">
      <t>ダンジョ</t>
    </rPh>
    <rPh sb="3" eb="4">
      <t>ベツ</t>
    </rPh>
    <phoneticPr fontId="2"/>
  </si>
  <si>
    <t>キャプテンに○</t>
    <phoneticPr fontId="2"/>
  </si>
  <si>
    <t>整数値のみ</t>
    <rPh sb="0" eb="3">
      <t>セイスウチ</t>
    </rPh>
    <phoneticPr fontId="2"/>
  </si>
  <si>
    <t>コーチ名</t>
    <rPh sb="3" eb="4">
      <t>メイ</t>
    </rPh>
    <phoneticPr fontId="2"/>
  </si>
  <si>
    <t>校長名（チーム代表者名）</t>
    <rPh sb="0" eb="2">
      <t>コウチョウ</t>
    </rPh>
    <rPh sb="2" eb="3">
      <t>メイ</t>
    </rPh>
    <rPh sb="7" eb="10">
      <t>ダイヒョウシャ</t>
    </rPh>
    <rPh sb="10" eb="11">
      <t>メイ</t>
    </rPh>
    <phoneticPr fontId="2"/>
  </si>
  <si>
    <t>アシスタントコーチ名</t>
    <rPh sb="9" eb="10">
      <t>メイ</t>
    </rPh>
    <phoneticPr fontId="2"/>
  </si>
  <si>
    <t>マネージャー名</t>
    <rPh sb="6" eb="7">
      <t>メイ</t>
    </rPh>
    <phoneticPr fontId="2"/>
  </si>
  <si>
    <t>引率責任者名</t>
    <rPh sb="0" eb="5">
      <t>インソツセキニンシャ</t>
    </rPh>
    <rPh sb="5" eb="6">
      <t>メイ</t>
    </rPh>
    <phoneticPr fontId="2"/>
  </si>
  <si>
    <t>帯同審判名</t>
    <rPh sb="0" eb="2">
      <t>タイドウ</t>
    </rPh>
    <rPh sb="2" eb="4">
      <t>シンパン</t>
    </rPh>
    <rPh sb="4" eb="5">
      <t>メイ</t>
    </rPh>
    <phoneticPr fontId="2"/>
  </si>
  <si>
    <t>←中学校教員または生徒</t>
    <rPh sb="1" eb="4">
      <t>チュウガッコウ</t>
    </rPh>
    <rPh sb="4" eb="6">
      <t>キョウイン</t>
    </rPh>
    <rPh sb="9" eb="11">
      <t>セイト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</si>
</sst>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F800]dddd\,\ mmmm\ dd\,\ yyyy"/>
  </numFmts>
  <fonts count="13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1"/>
      <name val="ＭＳ 明朝"/>
      <family val="1"/>
      <charset val="128"/>
    </font>
    <font>
      <sz val="18"/>
      <name val="ＭＳ 明朝"/>
      <family val="1"/>
      <charset val="128"/>
    </font>
    <font>
      <sz val="18"/>
      <name val="HG創英角ｺﾞｼｯｸUB"/>
      <family val="3"/>
      <charset val="128"/>
    </font>
    <font>
      <sz val="11"/>
      <name val="HGP創英角ｺﾞｼｯｸUB"/>
      <family val="3"/>
      <charset val="128"/>
    </font>
    <font>
      <sz val="16"/>
      <name val="ＭＳ 明朝"/>
      <family val="1"/>
      <charset val="128"/>
    </font>
    <font>
      <sz val="11"/>
      <name val="HG創英角ｺﾞｼｯｸUB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1"/>
      <name val="ＭＳ Ｐゴシック"/>
      <family val="3"/>
      <charset val="128"/>
    </font>
    <font>
      <sz val="18"/>
      <name val="ＭＳ Ｐ明朝"/>
      <family val="1"/>
      <charset val="128"/>
    </font>
    <font>
      <b/>
      <sz val="9"/>
      <color indexed="81"/>
      <name val="MS P ゴシック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8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vertical="center" shrinkToFit="1"/>
    </xf>
    <xf numFmtId="0" fontId="4" fillId="0" borderId="0" xfId="0" applyFont="1" applyAlignment="1">
      <alignment vertical="center" shrinkToFit="1"/>
    </xf>
    <xf numFmtId="0" fontId="7" fillId="0" borderId="0" xfId="0" applyFont="1" applyAlignment="1">
      <alignment vertical="center" shrinkToFit="1"/>
    </xf>
    <xf numFmtId="0" fontId="0" fillId="0" borderId="0" xfId="0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14" fontId="0" fillId="2" borderId="1" xfId="0" applyNumberFormat="1" applyFill="1" applyBorder="1" applyAlignment="1">
      <alignment horizontal="center" vertical="center"/>
    </xf>
    <xf numFmtId="49" fontId="0" fillId="3" borderId="1" xfId="0" applyNumberFormat="1" applyFill="1" applyBorder="1" applyAlignment="1">
      <alignment horizontal="center" vertical="center"/>
    </xf>
    <xf numFmtId="0" fontId="0" fillId="3" borderId="2" xfId="0" applyFill="1" applyBorder="1">
      <alignment vertical="center"/>
    </xf>
    <xf numFmtId="0" fontId="10" fillId="0" borderId="1" xfId="0" applyFont="1" applyBorder="1" applyAlignment="1">
      <alignment horizontal="center" vertical="center" shrinkToFit="1"/>
    </xf>
    <xf numFmtId="0" fontId="0" fillId="4" borderId="1" xfId="0" applyFill="1" applyBorder="1">
      <alignment vertical="center"/>
    </xf>
    <xf numFmtId="49" fontId="0" fillId="4" borderId="1" xfId="0" applyNumberFormat="1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1" xfId="0" quotePrefix="1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10" fillId="0" borderId="0" xfId="0" applyFont="1" applyAlignment="1">
      <alignment horizontal="right"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left" vertical="center" shrinkToFit="1"/>
    </xf>
    <xf numFmtId="49" fontId="10" fillId="0" borderId="0" xfId="0" applyNumberFormat="1" applyFont="1" applyAlignment="1">
      <alignment horizontal="center" vertical="center" shrinkToFit="1"/>
    </xf>
    <xf numFmtId="49" fontId="10" fillId="0" borderId="3" xfId="0" applyNumberFormat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0" fillId="0" borderId="3" xfId="0" applyFont="1" applyBorder="1" applyAlignment="1">
      <alignment horizontal="center" vertical="center" shrinkToFit="1"/>
    </xf>
    <xf numFmtId="0" fontId="10" fillId="0" borderId="0" xfId="0" applyFont="1" applyAlignment="1">
      <alignment horizontal="right" vertical="center" shrinkToFit="1"/>
    </xf>
    <xf numFmtId="0" fontId="10" fillId="0" borderId="3" xfId="0" applyFont="1" applyBorder="1" applyAlignment="1">
      <alignment horizontal="right" vertical="center" shrinkToFit="1"/>
    </xf>
    <xf numFmtId="0" fontId="10" fillId="0" borderId="0" xfId="0" applyFont="1" applyAlignment="1">
      <alignment horizontal="center" vertical="center" wrapText="1" shrinkToFit="1"/>
    </xf>
    <xf numFmtId="0" fontId="6" fillId="3" borderId="21" xfId="0" applyFont="1" applyFill="1" applyBorder="1" applyAlignment="1">
      <alignment horizontal="center" vertical="center" shrinkToFit="1"/>
    </xf>
    <xf numFmtId="0" fontId="6" fillId="3" borderId="1" xfId="0" applyFont="1" applyFill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6" fillId="3" borderId="19" xfId="0" applyFont="1" applyFill="1" applyBorder="1" applyAlignment="1">
      <alignment horizontal="center" vertical="center" shrinkToFit="1"/>
    </xf>
    <xf numFmtId="0" fontId="6" fillId="3" borderId="18" xfId="0" applyFont="1" applyFill="1" applyBorder="1" applyAlignment="1">
      <alignment horizontal="center" vertical="center" shrinkToFit="1"/>
    </xf>
    <xf numFmtId="0" fontId="11" fillId="0" borderId="0" xfId="0" applyFont="1" applyAlignment="1">
      <alignment horizontal="center" vertical="center" wrapText="1" shrinkToFit="1"/>
    </xf>
    <xf numFmtId="0" fontId="4" fillId="0" borderId="0" xfId="0" applyFont="1" applyAlignment="1">
      <alignment horizontal="center" vertical="center" shrinkToFit="1"/>
    </xf>
    <xf numFmtId="0" fontId="8" fillId="3" borderId="8" xfId="0" applyFont="1" applyFill="1" applyBorder="1" applyAlignment="1">
      <alignment horizontal="center" vertical="center" wrapText="1" shrinkToFit="1"/>
    </xf>
    <xf numFmtId="0" fontId="8" fillId="3" borderId="1" xfId="0" applyFont="1" applyFill="1" applyBorder="1" applyAlignment="1">
      <alignment horizontal="center" vertical="center" shrinkToFit="1"/>
    </xf>
    <xf numFmtId="0" fontId="6" fillId="3" borderId="23" xfId="0" applyFont="1" applyFill="1" applyBorder="1" applyAlignment="1">
      <alignment horizontal="center" vertical="center" shrinkToFit="1"/>
    </xf>
    <xf numFmtId="0" fontId="6" fillId="3" borderId="24" xfId="0" applyFont="1" applyFill="1" applyBorder="1" applyAlignment="1">
      <alignment horizontal="center" vertical="center" shrinkToFit="1"/>
    </xf>
    <xf numFmtId="0" fontId="4" fillId="0" borderId="24" xfId="0" applyFont="1" applyBorder="1" applyAlignment="1">
      <alignment horizontal="center" vertical="center" shrinkToFit="1"/>
    </xf>
    <xf numFmtId="176" fontId="7" fillId="0" borderId="0" xfId="0" applyNumberFormat="1" applyFont="1" applyAlignment="1">
      <alignment horizontal="center" vertical="center" shrinkToFit="1"/>
    </xf>
    <xf numFmtId="0" fontId="3" fillId="0" borderId="0" xfId="0" applyFont="1" applyAlignment="1">
      <alignment horizontal="left" vertical="center" shrinkToFit="1"/>
    </xf>
    <xf numFmtId="0" fontId="4" fillId="0" borderId="22" xfId="0" applyFont="1" applyBorder="1" applyAlignment="1">
      <alignment horizontal="center" vertical="center" shrinkToFit="1"/>
    </xf>
    <xf numFmtId="0" fontId="4" fillId="0" borderId="0" xfId="0" applyFont="1" applyFill="1" applyBorder="1" applyAlignment="1">
      <alignment horizontal="center" vertical="center" shrinkToFit="1"/>
    </xf>
    <xf numFmtId="0" fontId="8" fillId="3" borderId="16" xfId="0" applyFont="1" applyFill="1" applyBorder="1" applyAlignment="1">
      <alignment horizontal="center" vertical="center" wrapText="1" shrinkToFit="1"/>
    </xf>
    <xf numFmtId="0" fontId="8" fillId="3" borderId="2" xfId="0" applyFont="1" applyFill="1" applyBorder="1" applyAlignment="1">
      <alignment horizontal="center" vertical="center" shrinkToFit="1"/>
    </xf>
    <xf numFmtId="0" fontId="4" fillId="0" borderId="2" xfId="0" applyFont="1" applyBorder="1" applyAlignment="1">
      <alignment horizontal="center" vertical="center" shrinkToFit="1"/>
    </xf>
    <xf numFmtId="0" fontId="8" fillId="3" borderId="2" xfId="0" applyFont="1" applyFill="1" applyBorder="1" applyAlignment="1">
      <alignment horizontal="center" vertical="center" wrapText="1" shrinkToFit="1"/>
    </xf>
    <xf numFmtId="0" fontId="4" fillId="0" borderId="17" xfId="0" applyFont="1" applyBorder="1" applyAlignment="1">
      <alignment horizontal="center" vertical="center" shrinkToFit="1"/>
    </xf>
    <xf numFmtId="0" fontId="5" fillId="0" borderId="12" xfId="0" applyFont="1" applyBorder="1" applyAlignment="1">
      <alignment horizontal="center" vertical="center" shrinkToFit="1"/>
    </xf>
    <xf numFmtId="0" fontId="4" fillId="0" borderId="10" xfId="0" applyFont="1" applyBorder="1" applyAlignment="1">
      <alignment horizontal="center" vertical="center" shrinkToFit="1"/>
    </xf>
    <xf numFmtId="0" fontId="6" fillId="3" borderId="10" xfId="0" applyFont="1" applyFill="1" applyBorder="1" applyAlignment="1">
      <alignment horizontal="center" vertical="center" wrapText="1" shrinkToFit="1"/>
    </xf>
    <xf numFmtId="0" fontId="8" fillId="3" borderId="12" xfId="0" applyFont="1" applyFill="1" applyBorder="1" applyAlignment="1">
      <alignment horizontal="center" vertical="center" shrinkToFit="1"/>
    </xf>
    <xf numFmtId="0" fontId="11" fillId="0" borderId="12" xfId="0" applyFont="1" applyBorder="1" applyAlignment="1">
      <alignment horizontal="center" vertical="center" shrinkToFit="1"/>
    </xf>
    <xf numFmtId="0" fontId="11" fillId="0" borderId="15" xfId="0" applyFont="1" applyBorder="1" applyAlignment="1">
      <alignment horizontal="center" vertical="center" shrinkToFit="1"/>
    </xf>
    <xf numFmtId="0" fontId="8" fillId="3" borderId="11" xfId="0" applyFont="1" applyFill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8" fillId="3" borderId="9" xfId="0" applyFont="1" applyFill="1" applyBorder="1" applyAlignment="1">
      <alignment horizontal="center" vertical="center" wrapText="1" shrinkToFit="1"/>
    </xf>
    <xf numFmtId="0" fontId="8" fillId="3" borderId="10" xfId="0" applyFont="1" applyFill="1" applyBorder="1" applyAlignment="1">
      <alignment horizontal="center" vertical="center" shrinkToFit="1"/>
    </xf>
    <xf numFmtId="0" fontId="6" fillId="3" borderId="20" xfId="0" applyFont="1" applyFill="1" applyBorder="1" applyAlignment="1">
      <alignment horizontal="center" vertical="center" shrinkToFit="1"/>
    </xf>
    <xf numFmtId="0" fontId="8" fillId="3" borderId="1" xfId="0" applyFont="1" applyFill="1" applyBorder="1" applyAlignment="1">
      <alignment horizontal="center" vertical="center" wrapText="1" shrinkToFit="1"/>
    </xf>
    <xf numFmtId="0" fontId="4" fillId="0" borderId="6" xfId="0" applyFont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left" vertical="center" shrinkToFit="1"/>
    </xf>
    <xf numFmtId="0" fontId="6" fillId="0" borderId="0" xfId="0" applyFont="1" applyFill="1" applyBorder="1" applyAlignment="1">
      <alignment horizontal="center" vertical="center" shrinkToFit="1"/>
    </xf>
    <xf numFmtId="0" fontId="4" fillId="0" borderId="25" xfId="0" applyFont="1" applyBorder="1" applyAlignment="1">
      <alignment horizontal="center" vertical="center" shrinkToFit="1"/>
    </xf>
    <xf numFmtId="0" fontId="4" fillId="0" borderId="0" xfId="0" applyFont="1" applyAlignment="1">
      <alignment horizontal="right" vertical="center" shrinkToFit="1"/>
    </xf>
    <xf numFmtId="0" fontId="11" fillId="0" borderId="0" xfId="0" applyFont="1" applyAlignment="1">
      <alignment horizontal="center" vertical="center" shrinkToFit="1"/>
    </xf>
    <xf numFmtId="0" fontId="8" fillId="3" borderId="5" xfId="0" applyFont="1" applyFill="1" applyBorder="1" applyAlignment="1">
      <alignment horizontal="center" vertical="center" wrapText="1" shrinkToFit="1"/>
    </xf>
    <xf numFmtId="0" fontId="8" fillId="3" borderId="4" xfId="0" applyFont="1" applyFill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8" fillId="3" borderId="4" xfId="0" applyFont="1" applyFill="1" applyBorder="1" applyAlignment="1">
      <alignment horizontal="center" vertical="center" wrapText="1" shrinkToFit="1"/>
    </xf>
    <xf numFmtId="0" fontId="4" fillId="0" borderId="7" xfId="0" applyFont="1" applyBorder="1" applyAlignment="1">
      <alignment horizontal="center" vertical="center" shrinkToFit="1"/>
    </xf>
    <xf numFmtId="0" fontId="6" fillId="3" borderId="10" xfId="0" applyFont="1" applyFill="1" applyBorder="1" applyAlignment="1">
      <alignment horizontal="center" vertical="center" shrinkToFit="1"/>
    </xf>
    <xf numFmtId="0" fontId="6" fillId="3" borderId="14" xfId="0" applyFont="1" applyFill="1" applyBorder="1" applyAlignment="1">
      <alignment horizontal="center" vertical="center" shrinkToFit="1"/>
    </xf>
    <xf numFmtId="0" fontId="6" fillId="3" borderId="8" xfId="0" applyFont="1" applyFill="1" applyBorder="1" applyAlignment="1">
      <alignment horizontal="center" vertical="center" shrinkToFit="1"/>
    </xf>
    <xf numFmtId="0" fontId="6" fillId="3" borderId="9" xfId="0" applyFont="1" applyFill="1" applyBorder="1" applyAlignment="1">
      <alignment horizontal="center" vertical="center" shrinkToFit="1"/>
    </xf>
    <xf numFmtId="0" fontId="6" fillId="3" borderId="5" xfId="0" applyFont="1" applyFill="1" applyBorder="1" applyAlignment="1">
      <alignment horizontal="center" vertical="center" shrinkToFit="1"/>
    </xf>
    <xf numFmtId="0" fontId="6" fillId="3" borderId="4" xfId="0" applyFont="1" applyFill="1" applyBorder="1" applyAlignment="1">
      <alignment horizontal="center" vertical="center" shrinkToFit="1"/>
    </xf>
    <xf numFmtId="0" fontId="6" fillId="0" borderId="13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 shrinkToFit="1"/>
    </xf>
  </cellXfs>
  <cellStyles count="2">
    <cellStyle name="標準" xfId="0" builtinId="0"/>
    <cellStyle name="標準 4" xfId="1" xr:uid="{E7FDB513-BD58-4D25-8838-43EB04EDCFA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30"/>
  <sheetViews>
    <sheetView topLeftCell="A8" zoomScale="99" workbookViewId="0">
      <selection activeCell="D19" sqref="D19:D22"/>
    </sheetView>
  </sheetViews>
  <sheetFormatPr defaultRowHeight="13"/>
  <cols>
    <col min="1" max="1" width="6" customWidth="1"/>
    <col min="2" max="2" width="7.08984375" customWidth="1"/>
    <col min="3" max="3" width="9.453125" customWidth="1"/>
    <col min="4" max="4" width="17.453125" customWidth="1"/>
    <col min="5" max="5" width="13.08984375" customWidth="1"/>
    <col min="6" max="6" width="10.6328125" customWidth="1"/>
    <col min="7" max="7" width="6.1796875" customWidth="1"/>
    <col min="8" max="8" width="5.6328125" customWidth="1"/>
    <col min="9" max="9" width="16.90625" customWidth="1"/>
    <col min="10" max="10" width="22.453125" customWidth="1"/>
    <col min="11" max="11" width="6.453125" customWidth="1"/>
  </cols>
  <sheetData>
    <row r="1" spans="1:14">
      <c r="C1" s="7"/>
      <c r="E1" s="6"/>
    </row>
    <row r="2" spans="1:14" ht="21" customHeight="1">
      <c r="A2" s="26" t="s">
        <v>35</v>
      </c>
      <c r="B2" s="26"/>
      <c r="C2" s="27"/>
      <c r="D2" s="18">
        <v>8</v>
      </c>
      <c r="E2" s="6" t="s">
        <v>36</v>
      </c>
      <c r="H2" s="11"/>
      <c r="I2" s="6" t="s">
        <v>17</v>
      </c>
    </row>
    <row r="3" spans="1:14" ht="21" customHeight="1">
      <c r="A3" s="24" t="s">
        <v>49</v>
      </c>
      <c r="B3" s="24"/>
      <c r="C3" s="25"/>
      <c r="D3" s="15"/>
      <c r="E3" s="6"/>
      <c r="F3" s="7" t="s">
        <v>57</v>
      </c>
      <c r="H3" s="13"/>
      <c r="I3" s="6" t="s">
        <v>18</v>
      </c>
    </row>
    <row r="4" spans="1:14" ht="21" customHeight="1">
      <c r="A4" s="24" t="s">
        <v>38</v>
      </c>
      <c r="B4" s="24"/>
      <c r="C4" s="25"/>
      <c r="D4" s="10"/>
      <c r="E4" s="14" t="s">
        <v>37</v>
      </c>
      <c r="F4" s="14"/>
    </row>
    <row r="5" spans="1:14" ht="21" customHeight="1">
      <c r="A5" s="24" t="s">
        <v>28</v>
      </c>
      <c r="B5" s="24"/>
      <c r="C5" s="25"/>
      <c r="D5" s="10"/>
      <c r="E5" s="6" t="s">
        <v>56</v>
      </c>
    </row>
    <row r="6" spans="1:14" ht="21" customHeight="1">
      <c r="A6" s="24" t="s">
        <v>61</v>
      </c>
      <c r="B6" s="24"/>
      <c r="C6" s="25"/>
      <c r="D6" s="10"/>
      <c r="E6" s="6" t="s">
        <v>42</v>
      </c>
    </row>
    <row r="7" spans="1:14" ht="21" customHeight="1">
      <c r="A7" s="22" t="s">
        <v>60</v>
      </c>
      <c r="B7" s="22"/>
      <c r="C7" s="23"/>
      <c r="D7" s="10"/>
      <c r="E7" s="19" t="s">
        <v>45</v>
      </c>
      <c r="F7" s="15"/>
      <c r="G7" s="6" t="s">
        <v>47</v>
      </c>
      <c r="I7" s="6"/>
    </row>
    <row r="8" spans="1:14" ht="21" customHeight="1">
      <c r="A8" s="22" t="s">
        <v>62</v>
      </c>
      <c r="B8" s="22"/>
      <c r="C8" s="23"/>
      <c r="D8" s="10"/>
      <c r="E8" s="19" t="s">
        <v>46</v>
      </c>
      <c r="F8" s="15"/>
      <c r="G8" s="6" t="s">
        <v>48</v>
      </c>
      <c r="I8" s="6"/>
      <c r="J8" s="6"/>
      <c r="K8" s="6"/>
      <c r="L8" s="6"/>
      <c r="M8" s="6"/>
      <c r="N8" s="5"/>
    </row>
    <row r="9" spans="1:14" ht="21" customHeight="1">
      <c r="A9" s="22" t="s">
        <v>63</v>
      </c>
      <c r="B9" s="22"/>
      <c r="C9" s="23"/>
      <c r="D9" s="10"/>
      <c r="E9" s="6" t="s">
        <v>66</v>
      </c>
      <c r="F9" s="6"/>
      <c r="G9" s="6"/>
    </row>
    <row r="10" spans="1:14" ht="21" customHeight="1">
      <c r="A10" s="22" t="s">
        <v>64</v>
      </c>
      <c r="B10" s="22"/>
      <c r="C10" s="23"/>
      <c r="D10" s="10"/>
      <c r="F10" s="6"/>
    </row>
    <row r="11" spans="1:14" ht="21" customHeight="1">
      <c r="A11" s="24" t="s">
        <v>65</v>
      </c>
      <c r="B11" s="24"/>
      <c r="C11" s="25"/>
      <c r="D11" s="10"/>
      <c r="E11" s="15"/>
      <c r="F11" s="6" t="s">
        <v>44</v>
      </c>
    </row>
    <row r="12" spans="1:14" ht="21" customHeight="1">
      <c r="A12" s="24" t="s">
        <v>3</v>
      </c>
      <c r="B12" s="24"/>
      <c r="C12" s="25"/>
      <c r="D12" s="9">
        <v>46113</v>
      </c>
      <c r="E12" s="6" t="s">
        <v>43</v>
      </c>
    </row>
    <row r="13" spans="1:14" ht="21" customHeight="1">
      <c r="A13" s="28"/>
      <c r="B13" s="28"/>
      <c r="C13" s="28"/>
      <c r="D13" s="20"/>
      <c r="H13" s="7" t="s">
        <v>58</v>
      </c>
    </row>
    <row r="14" spans="1:14">
      <c r="B14" s="6"/>
      <c r="F14" s="6" t="s">
        <v>59</v>
      </c>
      <c r="H14" s="7" t="s">
        <v>32</v>
      </c>
    </row>
    <row r="15" spans="1:14" ht="17.25" customHeight="1">
      <c r="B15" s="8" t="s">
        <v>19</v>
      </c>
      <c r="C15" s="8" t="s">
        <v>20</v>
      </c>
      <c r="D15" s="8" t="s">
        <v>1</v>
      </c>
      <c r="E15" s="8" t="s">
        <v>0</v>
      </c>
      <c r="F15" s="8" t="s">
        <v>2</v>
      </c>
      <c r="G15" s="12" t="s">
        <v>6</v>
      </c>
      <c r="H15" s="12" t="s">
        <v>33</v>
      </c>
      <c r="I15" s="8" t="s">
        <v>29</v>
      </c>
    </row>
    <row r="16" spans="1:14" ht="18" customHeight="1">
      <c r="B16" s="8">
        <v>1</v>
      </c>
      <c r="C16" s="16"/>
      <c r="D16" s="10"/>
      <c r="E16" s="15"/>
      <c r="F16" s="17"/>
      <c r="G16" s="10"/>
      <c r="H16" s="14"/>
      <c r="I16" s="18"/>
    </row>
    <row r="17" spans="2:10" ht="18" customHeight="1">
      <c r="B17" s="8">
        <v>2</v>
      </c>
      <c r="C17" s="18"/>
      <c r="D17" s="10"/>
      <c r="E17" s="15"/>
      <c r="F17" s="17"/>
      <c r="G17" s="10"/>
      <c r="H17" s="14"/>
      <c r="I17" s="18"/>
      <c r="J17" s="6" t="s">
        <v>4</v>
      </c>
    </row>
    <row r="18" spans="2:10" ht="18" customHeight="1">
      <c r="B18" s="8">
        <v>3</v>
      </c>
      <c r="C18" s="16"/>
      <c r="D18" s="10"/>
      <c r="E18" s="15"/>
      <c r="F18" s="17"/>
      <c r="G18" s="10"/>
      <c r="H18" s="14"/>
      <c r="I18" s="18"/>
      <c r="J18" s="6" t="s">
        <v>15</v>
      </c>
    </row>
    <row r="19" spans="2:10" ht="18" customHeight="1">
      <c r="B19" s="8">
        <v>4</v>
      </c>
      <c r="C19" s="18"/>
      <c r="D19" s="10"/>
      <c r="E19" s="15"/>
      <c r="F19" s="17"/>
      <c r="G19" s="10"/>
      <c r="H19" s="14"/>
      <c r="I19" s="18"/>
      <c r="J19" s="6" t="s">
        <v>12</v>
      </c>
    </row>
    <row r="20" spans="2:10" ht="18" customHeight="1">
      <c r="B20" s="8">
        <v>5</v>
      </c>
      <c r="C20" s="16"/>
      <c r="D20" s="10"/>
      <c r="E20" s="15"/>
      <c r="F20" s="17"/>
      <c r="G20" s="10"/>
      <c r="H20" s="14"/>
      <c r="I20" s="18"/>
      <c r="J20" s="6" t="s">
        <v>13</v>
      </c>
    </row>
    <row r="21" spans="2:10" ht="18" customHeight="1">
      <c r="B21" s="8">
        <v>6</v>
      </c>
      <c r="C21" s="18"/>
      <c r="D21" s="10"/>
      <c r="E21" s="15"/>
      <c r="F21" s="17"/>
      <c r="G21" s="10"/>
      <c r="H21" s="14"/>
      <c r="I21" s="18"/>
      <c r="J21" s="6" t="s">
        <v>14</v>
      </c>
    </row>
    <row r="22" spans="2:10" ht="18" customHeight="1">
      <c r="B22" s="8">
        <v>7</v>
      </c>
      <c r="C22" s="16"/>
      <c r="D22" s="10"/>
      <c r="E22" s="15"/>
      <c r="F22" s="17"/>
      <c r="G22" s="10"/>
      <c r="H22" s="14"/>
      <c r="I22" s="18"/>
      <c r="J22" s="6" t="s">
        <v>5</v>
      </c>
    </row>
    <row r="23" spans="2:10" ht="18" customHeight="1">
      <c r="B23" s="8">
        <v>8</v>
      </c>
      <c r="C23" s="18"/>
      <c r="D23" s="10"/>
      <c r="E23" s="15"/>
      <c r="F23" s="17"/>
      <c r="G23" s="10"/>
      <c r="H23" s="14"/>
      <c r="I23" s="18"/>
    </row>
    <row r="24" spans="2:10" ht="18" customHeight="1">
      <c r="B24" s="8">
        <v>9</v>
      </c>
      <c r="C24" s="16"/>
      <c r="D24" s="10"/>
      <c r="E24" s="15"/>
      <c r="F24" s="17"/>
      <c r="G24" s="10"/>
      <c r="H24" s="14"/>
      <c r="I24" s="18"/>
      <c r="J24" s="6" t="s">
        <v>8</v>
      </c>
    </row>
    <row r="25" spans="2:10" ht="18" customHeight="1">
      <c r="B25" s="8">
        <v>10</v>
      </c>
      <c r="C25" s="18"/>
      <c r="D25" s="10"/>
      <c r="E25" s="15"/>
      <c r="F25" s="17"/>
      <c r="G25" s="10"/>
      <c r="H25" s="14"/>
      <c r="I25" s="18"/>
      <c r="J25" s="6" t="s">
        <v>7</v>
      </c>
    </row>
    <row r="26" spans="2:10" ht="18" customHeight="1">
      <c r="B26" s="8">
        <v>11</v>
      </c>
      <c r="C26" s="16"/>
      <c r="D26" s="10"/>
      <c r="E26" s="15"/>
      <c r="F26" s="17"/>
      <c r="G26" s="10"/>
      <c r="H26" s="14"/>
      <c r="I26" s="18"/>
      <c r="J26" s="6" t="s">
        <v>9</v>
      </c>
    </row>
    <row r="27" spans="2:10" ht="18" customHeight="1">
      <c r="B27" s="8">
        <v>12</v>
      </c>
      <c r="C27" s="18"/>
      <c r="D27" s="10"/>
      <c r="E27" s="15"/>
      <c r="F27" s="17"/>
      <c r="G27" s="10"/>
      <c r="H27" s="14"/>
      <c r="I27" s="18"/>
      <c r="J27" s="6" t="s">
        <v>10</v>
      </c>
    </row>
    <row r="28" spans="2:10" ht="18" customHeight="1">
      <c r="B28" s="8">
        <v>13</v>
      </c>
      <c r="C28" s="16"/>
      <c r="D28" s="10"/>
      <c r="E28" s="15"/>
      <c r="F28" s="17"/>
      <c r="G28" s="10"/>
      <c r="H28" s="14"/>
      <c r="I28" s="18"/>
      <c r="J28" s="6" t="s">
        <v>11</v>
      </c>
    </row>
    <row r="29" spans="2:10" ht="18" customHeight="1">
      <c r="B29" s="8">
        <v>14</v>
      </c>
      <c r="C29" s="18"/>
      <c r="D29" s="10"/>
      <c r="E29" s="15"/>
      <c r="F29" s="17"/>
      <c r="G29" s="10"/>
      <c r="H29" s="14"/>
      <c r="I29" s="18"/>
    </row>
    <row r="30" spans="2:10" ht="18" customHeight="1">
      <c r="B30" s="8">
        <v>15</v>
      </c>
      <c r="C30" s="16"/>
      <c r="D30" s="10"/>
      <c r="E30" s="15"/>
      <c r="F30" s="17"/>
      <c r="G30" s="10"/>
      <c r="H30" s="14"/>
      <c r="I30" s="18"/>
    </row>
  </sheetData>
  <mergeCells count="12">
    <mergeCell ref="A10:C10"/>
    <mergeCell ref="A3:C3"/>
    <mergeCell ref="A2:C2"/>
    <mergeCell ref="A4:C4"/>
    <mergeCell ref="A13:C13"/>
    <mergeCell ref="A5:C5"/>
    <mergeCell ref="A6:C6"/>
    <mergeCell ref="A11:C11"/>
    <mergeCell ref="A12:C12"/>
    <mergeCell ref="A7:C7"/>
    <mergeCell ref="A8:C8"/>
    <mergeCell ref="A9:C9"/>
  </mergeCells>
  <phoneticPr fontId="2"/>
  <dataValidations count="7">
    <dataValidation type="list" allowBlank="1" showInputMessage="1" showErrorMessage="1" sqref="F4" xr:uid="{00000000-0002-0000-0000-000001000000}">
      <formula1>"男子,女子"</formula1>
    </dataValidation>
    <dataValidation type="list" allowBlank="1" showInputMessage="1" showErrorMessage="1" sqref="E4" xr:uid="{A1CCA90D-B6B5-4C81-8163-9DE78DAC1821}">
      <formula1>"中学校"</formula1>
    </dataValidation>
    <dataValidation type="list" allowBlank="1" showInputMessage="1" showErrorMessage="1" sqref="E11" xr:uid="{78789319-6E89-4BDB-815A-6C2A083CEE60}">
      <formula1>"S,A,B,C,D,E"</formula1>
    </dataValidation>
    <dataValidation type="list" allowBlank="1" showInputMessage="1" showErrorMessage="1" sqref="F7:F8 H16:H30" xr:uid="{91B46E38-F83B-4C90-A727-79CAB4396C8B}">
      <formula1>"○"</formula1>
    </dataValidation>
    <dataValidation type="list" allowBlank="1" showInputMessage="1" showErrorMessage="1" sqref="D3" xr:uid="{B25A16C3-C153-447D-8E47-5F5755A024D8}">
      <formula1>"2,3A,3B,4,5,6,1・7・8"</formula1>
    </dataValidation>
    <dataValidation type="list" allowBlank="1" showInputMessage="1" showErrorMessage="1" sqref="E16:E30" xr:uid="{EDA7AEB8-CBF1-4F9E-9533-9179F765BF2D}">
      <formula1>"1,2,3"</formula1>
    </dataValidation>
    <dataValidation type="whole" allowBlank="1" showInputMessage="1" showErrorMessage="1" sqref="F16:F30" xr:uid="{9180C33A-8E68-43C1-90CF-ED7B6300DB89}">
      <formula1>100</formula1>
      <formula2>220</formula2>
    </dataValidation>
  </dataValidations>
  <pageMargins left="0.75" right="0.75" top="1" bottom="1" header="0.51200000000000001" footer="0.51200000000000001"/>
  <pageSetup paperSize="9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92D050"/>
  </sheetPr>
  <dimension ref="A1:AU139"/>
  <sheetViews>
    <sheetView view="pageBreakPreview" topLeftCell="A4" zoomScaleNormal="100" workbookViewId="0">
      <selection activeCell="Y21" sqref="A21:AU22"/>
    </sheetView>
  </sheetViews>
  <sheetFormatPr defaultColWidth="9" defaultRowHeight="13"/>
  <cols>
    <col min="1" max="47" width="2.453125" style="2" customWidth="1"/>
    <col min="48" max="16384" width="9" style="2"/>
  </cols>
  <sheetData>
    <row r="1" spans="1:47" ht="30" customHeight="1" thickBot="1">
      <c r="A1" s="34" t="str">
        <f>"令和　"&amp;春入力!D2&amp;"　年度　第　"&amp;春入力!D2+55&amp;"　回滋賀県中学校春季体育大会　出場申込書"</f>
        <v>令和　8　年度　第　63　回滋賀県中学校春季体育大会　出場申込書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</row>
    <row r="2" spans="1:47" ht="42" customHeight="1" thickTop="1" thickBot="1">
      <c r="A2" s="56" t="s">
        <v>21</v>
      </c>
      <c r="B2" s="53"/>
      <c r="C2" s="53"/>
      <c r="D2" s="53"/>
      <c r="E2" s="50" t="str">
        <f>IF(春入力!D4=""," ",春入力!D4)</f>
        <v xml:space="preserve"> </v>
      </c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 t="str">
        <f>IF(春入力!E4=""," ",春入力!E4)</f>
        <v>中学校</v>
      </c>
      <c r="AA2" s="50"/>
      <c r="AB2" s="50"/>
      <c r="AC2" s="50"/>
      <c r="AD2" s="50"/>
      <c r="AE2" s="50"/>
      <c r="AF2" s="50"/>
      <c r="AG2" s="50" t="str">
        <f>IF(春入力!F4=""," ",春入力!F4)</f>
        <v xml:space="preserve"> </v>
      </c>
      <c r="AH2" s="50"/>
      <c r="AI2" s="50"/>
      <c r="AJ2" s="50"/>
      <c r="AK2" s="50"/>
      <c r="AL2" s="50"/>
      <c r="AM2" s="53" t="s">
        <v>50</v>
      </c>
      <c r="AN2" s="53"/>
      <c r="AO2" s="53"/>
      <c r="AP2" s="54" t="str">
        <f>IF(春入力!D3=""," ",春入力!D3)</f>
        <v xml:space="preserve"> </v>
      </c>
      <c r="AQ2" s="54"/>
      <c r="AR2" s="54"/>
      <c r="AS2" s="54"/>
      <c r="AT2" s="54"/>
      <c r="AU2" s="55"/>
    </row>
    <row r="3" spans="1:47" ht="33" customHeight="1" thickTop="1">
      <c r="A3" s="58" t="s">
        <v>51</v>
      </c>
      <c r="B3" s="59"/>
      <c r="C3" s="59"/>
      <c r="D3" s="59"/>
      <c r="E3" s="51" t="str">
        <f>IF(春入力!D6=""," ",春入力!D6)</f>
        <v xml:space="preserve"> </v>
      </c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2" t="s">
        <v>41</v>
      </c>
      <c r="R3" s="52"/>
      <c r="S3" s="52"/>
      <c r="T3" s="52"/>
      <c r="U3" s="52"/>
      <c r="V3" s="52"/>
      <c r="W3" s="51" t="str">
        <f>IF(春入力!D10="","",春入力!D10)</f>
        <v/>
      </c>
      <c r="X3" s="51"/>
      <c r="Y3" s="51"/>
      <c r="Z3" s="51"/>
      <c r="AA3" s="51"/>
      <c r="AB3" s="51"/>
      <c r="AC3" s="51"/>
      <c r="AD3" s="51"/>
      <c r="AE3" s="51"/>
      <c r="AF3" s="51"/>
      <c r="AG3" s="52" t="s">
        <v>30</v>
      </c>
      <c r="AH3" s="52"/>
      <c r="AI3" s="52"/>
      <c r="AJ3" s="52"/>
      <c r="AK3" s="52"/>
      <c r="AL3" s="52"/>
      <c r="AM3" s="51" t="str">
        <f>IF(春入力!D5=""," ",春入力!D5)</f>
        <v xml:space="preserve"> </v>
      </c>
      <c r="AN3" s="51"/>
      <c r="AO3" s="51"/>
      <c r="AP3" s="51"/>
      <c r="AQ3" s="51"/>
      <c r="AR3" s="51"/>
      <c r="AS3" s="51"/>
      <c r="AT3" s="51"/>
      <c r="AU3" s="57"/>
    </row>
    <row r="4" spans="1:47" ht="33" customHeight="1">
      <c r="A4" s="36" t="s">
        <v>39</v>
      </c>
      <c r="B4" s="37"/>
      <c r="C4" s="37"/>
      <c r="D4" s="37"/>
      <c r="E4" s="31" t="str">
        <f>IF(春入力!D7="","",春入力!D7)&amp;IF(春入力!F7="○","（部活指導員）","")</f>
        <v/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61" t="s">
        <v>52</v>
      </c>
      <c r="Y4" s="61"/>
      <c r="Z4" s="61"/>
      <c r="AA4" s="61"/>
      <c r="AB4" s="61"/>
      <c r="AC4" s="61"/>
      <c r="AD4" s="31" t="str">
        <f>IF(春入力!D8="","",春入力!D8)&amp;IF(春入力!F8="○","（外部指導者）","")</f>
        <v/>
      </c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62"/>
    </row>
    <row r="5" spans="1:47" ht="33" customHeight="1" thickBot="1">
      <c r="A5" s="45" t="s">
        <v>40</v>
      </c>
      <c r="B5" s="46"/>
      <c r="C5" s="46"/>
      <c r="D5" s="46"/>
      <c r="E5" s="47" t="str">
        <f>IF(春入力!D9=""," ",春入力!D9)</f>
        <v xml:space="preserve"> </v>
      </c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8" t="s">
        <v>53</v>
      </c>
      <c r="Y5" s="48"/>
      <c r="Z5" s="48"/>
      <c r="AA5" s="48"/>
      <c r="AB5" s="48"/>
      <c r="AC5" s="48"/>
      <c r="AD5" s="47" t="str">
        <f>IF(春入力!D11=""," ",春入力!D11)&amp;IF(春入力!D11=""," "," ("&amp;春入力!E11&amp;")")</f>
        <v xml:space="preserve">  </v>
      </c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9"/>
    </row>
    <row r="6" spans="1:47" ht="18" customHeight="1">
      <c r="A6" s="33" t="s">
        <v>22</v>
      </c>
      <c r="B6" s="32"/>
      <c r="C6" s="32" t="s">
        <v>23</v>
      </c>
      <c r="D6" s="32"/>
      <c r="E6" s="32"/>
      <c r="F6" s="32" t="s">
        <v>34</v>
      </c>
      <c r="G6" s="32"/>
      <c r="H6" s="32"/>
      <c r="I6" s="32" t="s">
        <v>27</v>
      </c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 t="s">
        <v>24</v>
      </c>
      <c r="V6" s="32"/>
      <c r="W6" s="32"/>
      <c r="X6" s="32"/>
      <c r="Y6" s="32" t="s">
        <v>25</v>
      </c>
      <c r="Z6" s="32"/>
      <c r="AA6" s="32"/>
      <c r="AB6" s="32"/>
      <c r="AC6" s="32"/>
      <c r="AD6" s="32"/>
      <c r="AE6" s="32" t="s">
        <v>26</v>
      </c>
      <c r="AF6" s="32"/>
      <c r="AG6" s="32"/>
      <c r="AH6" s="32"/>
      <c r="AI6" s="32"/>
      <c r="AJ6" s="32" t="s">
        <v>31</v>
      </c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60"/>
    </row>
    <row r="7" spans="1:47" ht="33" customHeight="1">
      <c r="A7" s="29">
        <v>1</v>
      </c>
      <c r="B7" s="30"/>
      <c r="C7" s="31" t="str">
        <f>IF(春入力!C16=""," ",春入力!C16)</f>
        <v xml:space="preserve"> </v>
      </c>
      <c r="D7" s="31"/>
      <c r="E7" s="31"/>
      <c r="F7" s="31" t="str">
        <f>IF(春入力!H16=""," ",春入力!H16)</f>
        <v xml:space="preserve"> </v>
      </c>
      <c r="G7" s="31"/>
      <c r="H7" s="31"/>
      <c r="I7" s="31" t="str">
        <f>IF(春入力!D16=""," ",春入力!D16)</f>
        <v xml:space="preserve"> 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 t="str">
        <f>IF(春入力!E16=""," ",春入力!E16)</f>
        <v xml:space="preserve"> </v>
      </c>
      <c r="V7" s="31"/>
      <c r="W7" s="31"/>
      <c r="X7" s="31"/>
      <c r="Y7" s="31" t="str">
        <f>IF(春入力!F16=""," ",春入力!F16)</f>
        <v xml:space="preserve"> </v>
      </c>
      <c r="Z7" s="31"/>
      <c r="AA7" s="31"/>
      <c r="AB7" s="31"/>
      <c r="AC7" s="31"/>
      <c r="AD7" s="31"/>
      <c r="AE7" s="31" t="str">
        <f>IF(春入力!G16=""," ",春入力!G16)</f>
        <v xml:space="preserve"> </v>
      </c>
      <c r="AF7" s="31"/>
      <c r="AG7" s="31"/>
      <c r="AH7" s="31"/>
      <c r="AI7" s="31"/>
      <c r="AJ7" s="31" t="str">
        <f>IF(春入力!I16=""," ",春入力!I16)</f>
        <v xml:space="preserve"> </v>
      </c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43"/>
    </row>
    <row r="8" spans="1:47" ht="33" customHeight="1">
      <c r="A8" s="29">
        <v>2</v>
      </c>
      <c r="B8" s="30"/>
      <c r="C8" s="31" t="str">
        <f>IF(春入力!C17=""," ",春入力!C17)</f>
        <v xml:space="preserve"> </v>
      </c>
      <c r="D8" s="31"/>
      <c r="E8" s="31"/>
      <c r="F8" s="31" t="str">
        <f>IF(春入力!H17=""," ",春入力!H17)</f>
        <v xml:space="preserve"> </v>
      </c>
      <c r="G8" s="31"/>
      <c r="H8" s="31"/>
      <c r="I8" s="31" t="str">
        <f>IF(春入力!D17=""," ",春入力!D17)</f>
        <v xml:space="preserve"> 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 t="str">
        <f>IF(春入力!E17=""," ",春入力!E17)</f>
        <v xml:space="preserve"> </v>
      </c>
      <c r="V8" s="31"/>
      <c r="W8" s="31"/>
      <c r="X8" s="31"/>
      <c r="Y8" s="31" t="str">
        <f>IF(春入力!F17=""," ",春入力!F17)</f>
        <v xml:space="preserve"> </v>
      </c>
      <c r="Z8" s="31"/>
      <c r="AA8" s="31"/>
      <c r="AB8" s="31"/>
      <c r="AC8" s="31"/>
      <c r="AD8" s="31"/>
      <c r="AE8" s="31" t="str">
        <f>IF(春入力!G17=""," ",春入力!G17)</f>
        <v xml:space="preserve"> </v>
      </c>
      <c r="AF8" s="31"/>
      <c r="AG8" s="31"/>
      <c r="AH8" s="31"/>
      <c r="AI8" s="31"/>
      <c r="AJ8" s="31" t="str">
        <f>IF(春入力!I17=""," ",春入力!I17)</f>
        <v xml:space="preserve"> </v>
      </c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43"/>
    </row>
    <row r="9" spans="1:47" ht="33" customHeight="1">
      <c r="A9" s="29">
        <v>3</v>
      </c>
      <c r="B9" s="30"/>
      <c r="C9" s="31" t="str">
        <f>IF(春入力!C18=""," ",春入力!C18)</f>
        <v xml:space="preserve"> </v>
      </c>
      <c r="D9" s="31"/>
      <c r="E9" s="31"/>
      <c r="F9" s="31" t="str">
        <f>IF(春入力!H18=""," ",春入力!H18)</f>
        <v xml:space="preserve"> </v>
      </c>
      <c r="G9" s="31"/>
      <c r="H9" s="31"/>
      <c r="I9" s="31" t="str">
        <f>IF(春入力!D18=""," ",春入力!D18)</f>
        <v xml:space="preserve"> 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 t="str">
        <f>IF(春入力!E18=""," ",春入力!E18)</f>
        <v xml:space="preserve"> </v>
      </c>
      <c r="V9" s="31"/>
      <c r="W9" s="31"/>
      <c r="X9" s="31"/>
      <c r="Y9" s="31" t="str">
        <f>IF(春入力!F18=""," ",春入力!F18)</f>
        <v xml:space="preserve"> </v>
      </c>
      <c r="Z9" s="31"/>
      <c r="AA9" s="31"/>
      <c r="AB9" s="31"/>
      <c r="AC9" s="31"/>
      <c r="AD9" s="31"/>
      <c r="AE9" s="31" t="str">
        <f>IF(春入力!G18=""," ",春入力!G18)</f>
        <v xml:space="preserve"> </v>
      </c>
      <c r="AF9" s="31"/>
      <c r="AG9" s="31"/>
      <c r="AH9" s="31"/>
      <c r="AI9" s="31"/>
      <c r="AJ9" s="31" t="str">
        <f>IF(春入力!I18=""," ",春入力!I18)</f>
        <v xml:space="preserve"> </v>
      </c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43"/>
    </row>
    <row r="10" spans="1:47" ht="33" customHeight="1">
      <c r="A10" s="29">
        <v>4</v>
      </c>
      <c r="B10" s="30"/>
      <c r="C10" s="31" t="str">
        <f>IF(春入力!C19=""," ",春入力!C19)</f>
        <v xml:space="preserve"> </v>
      </c>
      <c r="D10" s="31"/>
      <c r="E10" s="31"/>
      <c r="F10" s="31" t="str">
        <f>IF(春入力!H19=""," ",春入力!H19)</f>
        <v xml:space="preserve"> </v>
      </c>
      <c r="G10" s="31"/>
      <c r="H10" s="31"/>
      <c r="I10" s="31" t="str">
        <f>IF(春入力!D19=""," ",春入力!D19)</f>
        <v xml:space="preserve"> 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 t="str">
        <f>IF(春入力!E19=""," ",春入力!E19)</f>
        <v xml:space="preserve"> </v>
      </c>
      <c r="V10" s="31"/>
      <c r="W10" s="31"/>
      <c r="X10" s="31"/>
      <c r="Y10" s="31" t="str">
        <f>IF(春入力!F19=""," ",春入力!F19)</f>
        <v xml:space="preserve"> </v>
      </c>
      <c r="Z10" s="31"/>
      <c r="AA10" s="31"/>
      <c r="AB10" s="31"/>
      <c r="AC10" s="31"/>
      <c r="AD10" s="31"/>
      <c r="AE10" s="31" t="str">
        <f>IF(春入力!G19=""," ",春入力!G19)</f>
        <v xml:space="preserve"> </v>
      </c>
      <c r="AF10" s="31"/>
      <c r="AG10" s="31"/>
      <c r="AH10" s="31"/>
      <c r="AI10" s="31"/>
      <c r="AJ10" s="31" t="str">
        <f>IF(春入力!I19=""," ",春入力!I19)</f>
        <v xml:space="preserve"> </v>
      </c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43"/>
    </row>
    <row r="11" spans="1:47" ht="33" customHeight="1">
      <c r="A11" s="29">
        <v>5</v>
      </c>
      <c r="B11" s="30"/>
      <c r="C11" s="31" t="str">
        <f>IF(春入力!C20=""," ",春入力!C20)</f>
        <v xml:space="preserve"> </v>
      </c>
      <c r="D11" s="31"/>
      <c r="E11" s="31"/>
      <c r="F11" s="31" t="str">
        <f>IF(春入力!H20=""," ",春入力!H20)</f>
        <v xml:space="preserve"> </v>
      </c>
      <c r="G11" s="31"/>
      <c r="H11" s="31"/>
      <c r="I11" s="31" t="str">
        <f>IF(春入力!D20=""," ",春入力!D20)</f>
        <v xml:space="preserve"> 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 t="str">
        <f>IF(春入力!E20=""," ",春入力!E20)</f>
        <v xml:space="preserve"> </v>
      </c>
      <c r="V11" s="31"/>
      <c r="W11" s="31"/>
      <c r="X11" s="31"/>
      <c r="Y11" s="31" t="str">
        <f>IF(春入力!F20=""," ",春入力!F20)</f>
        <v xml:space="preserve"> </v>
      </c>
      <c r="Z11" s="31"/>
      <c r="AA11" s="31"/>
      <c r="AB11" s="31"/>
      <c r="AC11" s="31"/>
      <c r="AD11" s="31"/>
      <c r="AE11" s="31" t="str">
        <f>IF(春入力!G20=""," ",春入力!G20)</f>
        <v xml:space="preserve"> </v>
      </c>
      <c r="AF11" s="31"/>
      <c r="AG11" s="31"/>
      <c r="AH11" s="31"/>
      <c r="AI11" s="31"/>
      <c r="AJ11" s="31" t="str">
        <f>IF(春入力!I20=""," ",春入力!I20)</f>
        <v xml:space="preserve"> </v>
      </c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43"/>
    </row>
    <row r="12" spans="1:47" ht="33" customHeight="1">
      <c r="A12" s="29">
        <v>6</v>
      </c>
      <c r="B12" s="30"/>
      <c r="C12" s="31" t="str">
        <f>IF(春入力!C21=""," ",春入力!C21)</f>
        <v xml:space="preserve"> </v>
      </c>
      <c r="D12" s="31"/>
      <c r="E12" s="31"/>
      <c r="F12" s="31" t="str">
        <f>IF(春入力!H21=""," ",春入力!H21)</f>
        <v xml:space="preserve"> </v>
      </c>
      <c r="G12" s="31"/>
      <c r="H12" s="31"/>
      <c r="I12" s="31" t="str">
        <f>IF(春入力!D21=""," ",春入力!D21)</f>
        <v xml:space="preserve"> 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 t="str">
        <f>IF(春入力!E21=""," ",春入力!E21)</f>
        <v xml:space="preserve"> </v>
      </c>
      <c r="V12" s="31"/>
      <c r="W12" s="31"/>
      <c r="X12" s="31"/>
      <c r="Y12" s="31" t="str">
        <f>IF(春入力!F21=""," ",春入力!F21)</f>
        <v xml:space="preserve"> </v>
      </c>
      <c r="Z12" s="31"/>
      <c r="AA12" s="31"/>
      <c r="AB12" s="31"/>
      <c r="AC12" s="31"/>
      <c r="AD12" s="31"/>
      <c r="AE12" s="31" t="str">
        <f>IF(春入力!G21=""," ",春入力!G21)</f>
        <v xml:space="preserve"> </v>
      </c>
      <c r="AF12" s="31"/>
      <c r="AG12" s="31"/>
      <c r="AH12" s="31"/>
      <c r="AI12" s="31"/>
      <c r="AJ12" s="31" t="str">
        <f>IF(春入力!I21=""," ",春入力!I21)</f>
        <v xml:space="preserve"> </v>
      </c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43"/>
    </row>
    <row r="13" spans="1:47" ht="33" customHeight="1">
      <c r="A13" s="29">
        <v>7</v>
      </c>
      <c r="B13" s="30"/>
      <c r="C13" s="31" t="str">
        <f>IF(春入力!C22=""," ",春入力!C22)</f>
        <v xml:space="preserve"> </v>
      </c>
      <c r="D13" s="31"/>
      <c r="E13" s="31"/>
      <c r="F13" s="31" t="str">
        <f>IF(春入力!H22=""," ",春入力!H22)</f>
        <v xml:space="preserve"> </v>
      </c>
      <c r="G13" s="31"/>
      <c r="H13" s="31"/>
      <c r="I13" s="31" t="str">
        <f>IF(春入力!D22=""," ",春入力!D22)</f>
        <v xml:space="preserve"> 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 t="str">
        <f>IF(春入力!E22=""," ",春入力!E22)</f>
        <v xml:space="preserve"> </v>
      </c>
      <c r="V13" s="31"/>
      <c r="W13" s="31"/>
      <c r="X13" s="31"/>
      <c r="Y13" s="31" t="str">
        <f>IF(春入力!F22=""," ",春入力!F22)</f>
        <v xml:space="preserve"> </v>
      </c>
      <c r="Z13" s="31"/>
      <c r="AA13" s="31"/>
      <c r="AB13" s="31"/>
      <c r="AC13" s="31"/>
      <c r="AD13" s="31"/>
      <c r="AE13" s="31" t="str">
        <f>IF(春入力!G22=""," ",春入力!G22)</f>
        <v xml:space="preserve"> </v>
      </c>
      <c r="AF13" s="31"/>
      <c r="AG13" s="31"/>
      <c r="AH13" s="31"/>
      <c r="AI13" s="31"/>
      <c r="AJ13" s="31" t="str">
        <f>IF(春入力!I22=""," ",春入力!I22)</f>
        <v xml:space="preserve"> </v>
      </c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43"/>
    </row>
    <row r="14" spans="1:47" ht="33" customHeight="1">
      <c r="A14" s="29">
        <v>8</v>
      </c>
      <c r="B14" s="30"/>
      <c r="C14" s="31" t="str">
        <f>IF(春入力!C23=""," ",春入力!C23)</f>
        <v xml:space="preserve"> </v>
      </c>
      <c r="D14" s="31"/>
      <c r="E14" s="31"/>
      <c r="F14" s="31" t="str">
        <f>IF(春入力!H23=""," ",春入力!H23)</f>
        <v xml:space="preserve"> </v>
      </c>
      <c r="G14" s="31"/>
      <c r="H14" s="31"/>
      <c r="I14" s="31" t="str">
        <f>IF(春入力!D23=""," ",春入力!D23)</f>
        <v xml:space="preserve"> 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 t="str">
        <f>IF(春入力!E23=""," ",春入力!E23)</f>
        <v xml:space="preserve"> </v>
      </c>
      <c r="V14" s="31"/>
      <c r="W14" s="31"/>
      <c r="X14" s="31"/>
      <c r="Y14" s="31" t="str">
        <f>IF(春入力!F23=""," ",春入力!F23)</f>
        <v xml:space="preserve"> </v>
      </c>
      <c r="Z14" s="31"/>
      <c r="AA14" s="31"/>
      <c r="AB14" s="31"/>
      <c r="AC14" s="31"/>
      <c r="AD14" s="31"/>
      <c r="AE14" s="31" t="str">
        <f>IF(春入力!G23=""," ",春入力!G23)</f>
        <v xml:space="preserve"> </v>
      </c>
      <c r="AF14" s="31"/>
      <c r="AG14" s="31"/>
      <c r="AH14" s="31"/>
      <c r="AI14" s="31"/>
      <c r="AJ14" s="31" t="str">
        <f>IF(春入力!I23=""," ",春入力!I23)</f>
        <v xml:space="preserve"> </v>
      </c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43"/>
    </row>
    <row r="15" spans="1:47" ht="33" customHeight="1">
      <c r="A15" s="29">
        <v>9</v>
      </c>
      <c r="B15" s="30"/>
      <c r="C15" s="31" t="str">
        <f>IF(春入力!C24=""," ",春入力!C24)</f>
        <v xml:space="preserve"> </v>
      </c>
      <c r="D15" s="31"/>
      <c r="E15" s="31"/>
      <c r="F15" s="31" t="str">
        <f>IF(春入力!H24=""," ",春入力!H24)</f>
        <v xml:space="preserve"> </v>
      </c>
      <c r="G15" s="31"/>
      <c r="H15" s="31"/>
      <c r="I15" s="31" t="str">
        <f>IF(春入力!D24=""," ",春入力!D24)</f>
        <v xml:space="preserve"> 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 t="str">
        <f>IF(春入力!E24=""," ",春入力!E24)</f>
        <v xml:space="preserve"> </v>
      </c>
      <c r="V15" s="31"/>
      <c r="W15" s="31"/>
      <c r="X15" s="31"/>
      <c r="Y15" s="31" t="str">
        <f>IF(春入力!F24=""," ",春入力!F24)</f>
        <v xml:space="preserve"> </v>
      </c>
      <c r="Z15" s="31"/>
      <c r="AA15" s="31"/>
      <c r="AB15" s="31"/>
      <c r="AC15" s="31"/>
      <c r="AD15" s="31"/>
      <c r="AE15" s="31" t="str">
        <f>IF(春入力!G24=""," ",春入力!G24)</f>
        <v xml:space="preserve"> </v>
      </c>
      <c r="AF15" s="31"/>
      <c r="AG15" s="31"/>
      <c r="AH15" s="31"/>
      <c r="AI15" s="31"/>
      <c r="AJ15" s="31" t="str">
        <f>IF(春入力!I24=""," ",春入力!I24)</f>
        <v xml:space="preserve"> </v>
      </c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43"/>
    </row>
    <row r="16" spans="1:47" ht="33" customHeight="1">
      <c r="A16" s="29">
        <v>10</v>
      </c>
      <c r="B16" s="30"/>
      <c r="C16" s="31" t="str">
        <f>IF(春入力!C25=""," ",春入力!C25)</f>
        <v xml:space="preserve"> </v>
      </c>
      <c r="D16" s="31"/>
      <c r="E16" s="31"/>
      <c r="F16" s="31" t="str">
        <f>IF(春入力!H25=""," ",春入力!H25)</f>
        <v xml:space="preserve"> </v>
      </c>
      <c r="G16" s="31"/>
      <c r="H16" s="31"/>
      <c r="I16" s="31" t="str">
        <f>IF(春入力!D25=""," ",春入力!D25)</f>
        <v xml:space="preserve"> 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 t="str">
        <f>IF(春入力!E25=""," ",春入力!E25)</f>
        <v xml:space="preserve"> </v>
      </c>
      <c r="V16" s="31"/>
      <c r="W16" s="31"/>
      <c r="X16" s="31"/>
      <c r="Y16" s="31" t="str">
        <f>IF(春入力!F25=""," ",春入力!F25)</f>
        <v xml:space="preserve"> </v>
      </c>
      <c r="Z16" s="31"/>
      <c r="AA16" s="31"/>
      <c r="AB16" s="31"/>
      <c r="AC16" s="31"/>
      <c r="AD16" s="31"/>
      <c r="AE16" s="31" t="str">
        <f>IF(春入力!G25=""," ",春入力!G25)</f>
        <v xml:space="preserve"> </v>
      </c>
      <c r="AF16" s="31"/>
      <c r="AG16" s="31"/>
      <c r="AH16" s="31"/>
      <c r="AI16" s="31"/>
      <c r="AJ16" s="31" t="str">
        <f>IF(春入力!I25=""," ",春入力!I25)</f>
        <v xml:space="preserve"> </v>
      </c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43"/>
    </row>
    <row r="17" spans="1:47" ht="33" customHeight="1">
      <c r="A17" s="29">
        <v>11</v>
      </c>
      <c r="B17" s="30"/>
      <c r="C17" s="31" t="str">
        <f>IF(春入力!C26=""," ",春入力!C26)</f>
        <v xml:space="preserve"> </v>
      </c>
      <c r="D17" s="31"/>
      <c r="E17" s="31"/>
      <c r="F17" s="31" t="str">
        <f>IF(春入力!H26=""," ",春入力!H26)</f>
        <v xml:space="preserve"> </v>
      </c>
      <c r="G17" s="31"/>
      <c r="H17" s="31"/>
      <c r="I17" s="31" t="str">
        <f>IF(春入力!D26=""," ",春入力!D26)</f>
        <v xml:space="preserve"> 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 t="str">
        <f>IF(春入力!E26=""," ",春入力!E26)</f>
        <v xml:space="preserve"> </v>
      </c>
      <c r="V17" s="31"/>
      <c r="W17" s="31"/>
      <c r="X17" s="31"/>
      <c r="Y17" s="31" t="str">
        <f>IF(春入力!F26=""," ",春入力!F26)</f>
        <v xml:space="preserve"> </v>
      </c>
      <c r="Z17" s="31"/>
      <c r="AA17" s="31"/>
      <c r="AB17" s="31"/>
      <c r="AC17" s="31"/>
      <c r="AD17" s="31"/>
      <c r="AE17" s="31" t="str">
        <f>IF(春入力!G26=""," ",春入力!G26)</f>
        <v xml:space="preserve"> </v>
      </c>
      <c r="AF17" s="31"/>
      <c r="AG17" s="31"/>
      <c r="AH17" s="31"/>
      <c r="AI17" s="31"/>
      <c r="AJ17" s="31" t="str">
        <f>IF(春入力!I26=""," ",春入力!I26)</f>
        <v xml:space="preserve"> </v>
      </c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43"/>
    </row>
    <row r="18" spans="1:47" ht="33" customHeight="1">
      <c r="A18" s="29">
        <v>12</v>
      </c>
      <c r="B18" s="30"/>
      <c r="C18" s="31" t="str">
        <f>IF(春入力!C27=""," ",春入力!C27)</f>
        <v xml:space="preserve"> </v>
      </c>
      <c r="D18" s="31"/>
      <c r="E18" s="31"/>
      <c r="F18" s="31" t="str">
        <f>IF(春入力!H27=""," ",春入力!H27)</f>
        <v xml:space="preserve"> </v>
      </c>
      <c r="G18" s="31"/>
      <c r="H18" s="31"/>
      <c r="I18" s="31" t="str">
        <f>IF(春入力!D27=""," ",春入力!D27)</f>
        <v xml:space="preserve"> 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 t="str">
        <f>IF(春入力!E27=""," ",春入力!E27)</f>
        <v xml:space="preserve"> </v>
      </c>
      <c r="V18" s="31"/>
      <c r="W18" s="31"/>
      <c r="X18" s="31"/>
      <c r="Y18" s="31" t="str">
        <f>IF(春入力!F27=""," ",春入力!F27)</f>
        <v xml:space="preserve"> </v>
      </c>
      <c r="Z18" s="31"/>
      <c r="AA18" s="31"/>
      <c r="AB18" s="31"/>
      <c r="AC18" s="31"/>
      <c r="AD18" s="31"/>
      <c r="AE18" s="31" t="str">
        <f>IF(春入力!G27=""," ",春入力!G27)</f>
        <v xml:space="preserve"> </v>
      </c>
      <c r="AF18" s="31"/>
      <c r="AG18" s="31"/>
      <c r="AH18" s="31"/>
      <c r="AI18" s="31"/>
      <c r="AJ18" s="31" t="str">
        <f>IF(春入力!I27=""," ",春入力!I27)</f>
        <v xml:space="preserve"> </v>
      </c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43"/>
    </row>
    <row r="19" spans="1:47" ht="33" customHeight="1">
      <c r="A19" s="29">
        <v>13</v>
      </c>
      <c r="B19" s="30"/>
      <c r="C19" s="31" t="str">
        <f>IF(春入力!C28=""," ",春入力!C28)</f>
        <v xml:space="preserve"> </v>
      </c>
      <c r="D19" s="31"/>
      <c r="E19" s="31"/>
      <c r="F19" s="31" t="str">
        <f>IF(春入力!H28=""," ",春入力!H28)</f>
        <v xml:space="preserve"> </v>
      </c>
      <c r="G19" s="31"/>
      <c r="H19" s="31"/>
      <c r="I19" s="31" t="str">
        <f>IF(春入力!D28=""," ",春入力!D28)</f>
        <v xml:space="preserve"> 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 t="str">
        <f>IF(春入力!E28=""," ",春入力!E28)</f>
        <v xml:space="preserve"> </v>
      </c>
      <c r="V19" s="31"/>
      <c r="W19" s="31"/>
      <c r="X19" s="31"/>
      <c r="Y19" s="31" t="str">
        <f>IF(春入力!F28=""," ",春入力!F28)</f>
        <v xml:space="preserve"> </v>
      </c>
      <c r="Z19" s="31"/>
      <c r="AA19" s="31"/>
      <c r="AB19" s="31"/>
      <c r="AC19" s="31"/>
      <c r="AD19" s="31"/>
      <c r="AE19" s="31" t="str">
        <f>IF(春入力!G28=""," ",春入力!G28)</f>
        <v xml:space="preserve"> </v>
      </c>
      <c r="AF19" s="31"/>
      <c r="AG19" s="31"/>
      <c r="AH19" s="31"/>
      <c r="AI19" s="31"/>
      <c r="AJ19" s="31" t="str">
        <f>IF(春入力!I28=""," ",春入力!I28)</f>
        <v xml:space="preserve"> </v>
      </c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43"/>
    </row>
    <row r="20" spans="1:47" ht="33" customHeight="1">
      <c r="A20" s="29">
        <v>14</v>
      </c>
      <c r="B20" s="30"/>
      <c r="C20" s="31" t="str">
        <f>IF(春入力!C29=""," ",春入力!C29)</f>
        <v xml:space="preserve"> </v>
      </c>
      <c r="D20" s="31"/>
      <c r="E20" s="31"/>
      <c r="F20" s="31" t="str">
        <f>IF(春入力!H29=""," ",春入力!H29)</f>
        <v xml:space="preserve"> </v>
      </c>
      <c r="G20" s="31"/>
      <c r="H20" s="31"/>
      <c r="I20" s="31" t="str">
        <f>IF(春入力!D29=""," ",春入力!D29)</f>
        <v xml:space="preserve"> 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 t="str">
        <f>IF(春入力!E29=""," ",春入力!E29)</f>
        <v xml:space="preserve"> </v>
      </c>
      <c r="V20" s="31"/>
      <c r="W20" s="31"/>
      <c r="X20" s="31"/>
      <c r="Y20" s="31" t="str">
        <f>IF(春入力!F29=""," ",春入力!F29)</f>
        <v xml:space="preserve"> </v>
      </c>
      <c r="Z20" s="31"/>
      <c r="AA20" s="31"/>
      <c r="AB20" s="31"/>
      <c r="AC20" s="31"/>
      <c r="AD20" s="31"/>
      <c r="AE20" s="31" t="str">
        <f>IF(春入力!G29=""," ",春入力!G29)</f>
        <v xml:space="preserve"> </v>
      </c>
      <c r="AF20" s="31"/>
      <c r="AG20" s="31"/>
      <c r="AH20" s="31"/>
      <c r="AI20" s="31"/>
      <c r="AJ20" s="31" t="str">
        <f>IF(春入力!I29=""," ",春入力!I29)</f>
        <v xml:space="preserve"> </v>
      </c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43"/>
    </row>
    <row r="21" spans="1:47" ht="33" customHeight="1" thickBot="1">
      <c r="A21" s="38">
        <v>15</v>
      </c>
      <c r="B21" s="39"/>
      <c r="C21" s="40" t="str">
        <f>IF(春入力!C30=""," ",春入力!C30)</f>
        <v xml:space="preserve"> </v>
      </c>
      <c r="D21" s="40"/>
      <c r="E21" s="40"/>
      <c r="F21" s="40" t="str">
        <f>IF(春入力!H30=""," ",春入力!H30)</f>
        <v xml:space="preserve"> </v>
      </c>
      <c r="G21" s="40"/>
      <c r="H21" s="40"/>
      <c r="I21" s="40" t="str">
        <f>IF(春入力!D30=""," ",春入力!D30)</f>
        <v xml:space="preserve"> </v>
      </c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 t="str">
        <f>IF(春入力!E30=""," ",春入力!E30)</f>
        <v xml:space="preserve"> </v>
      </c>
      <c r="V21" s="40"/>
      <c r="W21" s="40"/>
      <c r="X21" s="40"/>
      <c r="Y21" s="40" t="str">
        <f>IF(春入力!F30=""," ",春入力!F30)</f>
        <v xml:space="preserve"> </v>
      </c>
      <c r="Z21" s="40"/>
      <c r="AA21" s="40"/>
      <c r="AB21" s="40"/>
      <c r="AC21" s="40"/>
      <c r="AD21" s="40"/>
      <c r="AE21" s="40" t="str">
        <f>IF(春入力!G30=""," ",春入力!G30)</f>
        <v xml:space="preserve"> </v>
      </c>
      <c r="AF21" s="40"/>
      <c r="AG21" s="40"/>
      <c r="AH21" s="40"/>
      <c r="AI21" s="40"/>
      <c r="AJ21" s="40" t="str">
        <f>IF(春入力!I30=""," ",春入力!I30)</f>
        <v xml:space="preserve"> </v>
      </c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65"/>
    </row>
    <row r="22" spans="1:47">
      <c r="A22" s="63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</row>
    <row r="23" spans="1:47" ht="33" customHeight="1">
      <c r="A23" s="64"/>
      <c r="B23" s="6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</row>
    <row r="24" spans="1:47" ht="33" customHeight="1">
      <c r="A24" s="64"/>
      <c r="B24" s="6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</row>
    <row r="25" spans="1:47" ht="33" customHeight="1">
      <c r="A25" s="64"/>
      <c r="B25" s="6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</row>
    <row r="26" spans="1:47" ht="33" customHeight="1">
      <c r="A26" s="64"/>
      <c r="B26" s="6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</row>
    <row r="27" spans="1:47" ht="33" customHeight="1">
      <c r="A27" s="64"/>
      <c r="B27" s="6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</row>
    <row r="28" spans="1:47" ht="1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47">
      <c r="A29" s="42" t="s">
        <v>54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</row>
    <row r="30" spans="1:47">
      <c r="A30" s="42" t="s">
        <v>55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</row>
    <row r="31" spans="1:47" ht="12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</row>
    <row r="32" spans="1:47" ht="19">
      <c r="S32" s="41">
        <f>IF(春入力!D12=""," ",春入力!D12)</f>
        <v>46113</v>
      </c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</row>
    <row r="33" spans="2:47" ht="30" customHeight="1">
      <c r="B33" s="66" t="str">
        <f>IF(春入力!D6="","","学校代表（チーム代表)　　"&amp;春入力!D6&amp;"　　　　　　")</f>
        <v/>
      </c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</row>
    <row r="34" spans="2:47" ht="33.75" customHeight="1">
      <c r="E34" s="4"/>
      <c r="F34" s="4"/>
      <c r="G34" s="4"/>
      <c r="H34" s="4"/>
    </row>
    <row r="35" spans="2:47" ht="33.75" customHeight="1"/>
    <row r="36" spans="2:47" s="1" customFormat="1" ht="33.75" customHeight="1"/>
    <row r="37" spans="2:47" s="1" customFormat="1"/>
    <row r="38" spans="2:47" s="1" customFormat="1"/>
    <row r="39" spans="2:47" s="1" customFormat="1"/>
    <row r="40" spans="2:47" s="1" customFormat="1"/>
    <row r="41" spans="2:47" s="1" customFormat="1"/>
    <row r="42" spans="2:47" s="1" customFormat="1"/>
    <row r="43" spans="2:47" s="1" customFormat="1"/>
    <row r="44" spans="2:47" s="1" customFormat="1"/>
    <row r="45" spans="2:47" s="1" customFormat="1"/>
    <row r="46" spans="2:47" s="1" customFormat="1"/>
    <row r="47" spans="2:47" s="1" customFormat="1"/>
    <row r="48" spans="2:47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</sheetData>
  <sheetProtection selectLockedCells="1" selectUnlockedCells="1"/>
  <mergeCells count="194">
    <mergeCell ref="A30:AU30"/>
    <mergeCell ref="AE18:AI18"/>
    <mergeCell ref="AE19:AI19"/>
    <mergeCell ref="AE20:AI20"/>
    <mergeCell ref="AE21:AI21"/>
    <mergeCell ref="B33:AU33"/>
    <mergeCell ref="A23:B23"/>
    <mergeCell ref="C23:E23"/>
    <mergeCell ref="F23:H23"/>
    <mergeCell ref="I23:T23"/>
    <mergeCell ref="U23:X23"/>
    <mergeCell ref="Y23:AD23"/>
    <mergeCell ref="AE23:AI23"/>
    <mergeCell ref="AJ23:AU23"/>
    <mergeCell ref="A24:B24"/>
    <mergeCell ref="C24:E24"/>
    <mergeCell ref="F24:H24"/>
    <mergeCell ref="I24:T24"/>
    <mergeCell ref="U24:X24"/>
    <mergeCell ref="Y24:AD24"/>
    <mergeCell ref="AE24:AI24"/>
    <mergeCell ref="AJ24:AU24"/>
    <mergeCell ref="A25:B25"/>
    <mergeCell ref="A27:B27"/>
    <mergeCell ref="C27:E27"/>
    <mergeCell ref="Y13:AD13"/>
    <mergeCell ref="Y14:AD14"/>
    <mergeCell ref="AE26:AI26"/>
    <mergeCell ref="AJ26:AU26"/>
    <mergeCell ref="AJ9:AU9"/>
    <mergeCell ref="AJ10:AU10"/>
    <mergeCell ref="AJ11:AU11"/>
    <mergeCell ref="AJ12:AU12"/>
    <mergeCell ref="Y10:AD10"/>
    <mergeCell ref="Y11:AD11"/>
    <mergeCell ref="Y12:AD12"/>
    <mergeCell ref="AJ13:AU13"/>
    <mergeCell ref="AJ14:AU14"/>
    <mergeCell ref="AJ15:AU15"/>
    <mergeCell ref="AJ17:AU17"/>
    <mergeCell ref="AJ18:AU18"/>
    <mergeCell ref="AJ19:AU19"/>
    <mergeCell ref="AJ20:AU20"/>
    <mergeCell ref="AJ21:AU21"/>
    <mergeCell ref="AE13:AI13"/>
    <mergeCell ref="AE14:AI14"/>
    <mergeCell ref="AE15:AI15"/>
    <mergeCell ref="AE16:AI16"/>
    <mergeCell ref="AE17:AI17"/>
    <mergeCell ref="AE27:AI27"/>
    <mergeCell ref="AJ27:AU27"/>
    <mergeCell ref="A22:AU22"/>
    <mergeCell ref="C25:E25"/>
    <mergeCell ref="F25:H25"/>
    <mergeCell ref="I25:T25"/>
    <mergeCell ref="U25:X25"/>
    <mergeCell ref="Y25:AD25"/>
    <mergeCell ref="AE25:AI25"/>
    <mergeCell ref="AJ25:AU25"/>
    <mergeCell ref="A26:B26"/>
    <mergeCell ref="C26:E26"/>
    <mergeCell ref="F26:H26"/>
    <mergeCell ref="I26:T26"/>
    <mergeCell ref="U26:X26"/>
    <mergeCell ref="U27:X27"/>
    <mergeCell ref="F27:H27"/>
    <mergeCell ref="I27:T27"/>
    <mergeCell ref="Y27:AD27"/>
    <mergeCell ref="Y6:AD6"/>
    <mergeCell ref="AJ6:AU6"/>
    <mergeCell ref="E4:W4"/>
    <mergeCell ref="X4:AC4"/>
    <mergeCell ref="AD4:AU4"/>
    <mergeCell ref="F12:H12"/>
    <mergeCell ref="F7:H7"/>
    <mergeCell ref="F8:H8"/>
    <mergeCell ref="F9:H9"/>
    <mergeCell ref="F10:H10"/>
    <mergeCell ref="U6:X6"/>
    <mergeCell ref="I6:T6"/>
    <mergeCell ref="AE6:AI6"/>
    <mergeCell ref="AE7:AI7"/>
    <mergeCell ref="AE8:AI8"/>
    <mergeCell ref="AE9:AI9"/>
    <mergeCell ref="AE10:AI10"/>
    <mergeCell ref="AE11:AI11"/>
    <mergeCell ref="AE12:AI12"/>
    <mergeCell ref="Y7:AD7"/>
    <mergeCell ref="Y8:AD8"/>
    <mergeCell ref="Y9:AD9"/>
    <mergeCell ref="AJ7:AU7"/>
    <mergeCell ref="AJ8:AU8"/>
    <mergeCell ref="A5:D5"/>
    <mergeCell ref="E5:W5"/>
    <mergeCell ref="X5:AC5"/>
    <mergeCell ref="AD5:AU5"/>
    <mergeCell ref="Z2:AF2"/>
    <mergeCell ref="E3:P3"/>
    <mergeCell ref="Q3:V3"/>
    <mergeCell ref="AM2:AO2"/>
    <mergeCell ref="AG2:AL2"/>
    <mergeCell ref="AP2:AU2"/>
    <mergeCell ref="AG3:AL3"/>
    <mergeCell ref="W3:AF3"/>
    <mergeCell ref="A2:D2"/>
    <mergeCell ref="AM3:AU3"/>
    <mergeCell ref="A3:D3"/>
    <mergeCell ref="E2:Y2"/>
    <mergeCell ref="S32:AE32"/>
    <mergeCell ref="A29:AU29"/>
    <mergeCell ref="F19:H19"/>
    <mergeCell ref="F20:H20"/>
    <mergeCell ref="F21:H21"/>
    <mergeCell ref="F15:H15"/>
    <mergeCell ref="A18:B18"/>
    <mergeCell ref="C18:E18"/>
    <mergeCell ref="I18:T18"/>
    <mergeCell ref="U18:X18"/>
    <mergeCell ref="A17:B17"/>
    <mergeCell ref="C17:E17"/>
    <mergeCell ref="I15:T15"/>
    <mergeCell ref="U15:X15"/>
    <mergeCell ref="F16:H16"/>
    <mergeCell ref="Y15:AD15"/>
    <mergeCell ref="Y16:AD16"/>
    <mergeCell ref="AJ16:AU16"/>
    <mergeCell ref="Y17:AD17"/>
    <mergeCell ref="Y18:AD18"/>
    <mergeCell ref="Y19:AD19"/>
    <mergeCell ref="Y20:AD20"/>
    <mergeCell ref="Y21:AD21"/>
    <mergeCell ref="Y26:AD26"/>
    <mergeCell ref="A1:AU1"/>
    <mergeCell ref="A4:D4"/>
    <mergeCell ref="A21:B21"/>
    <mergeCell ref="C21:E21"/>
    <mergeCell ref="I21:T21"/>
    <mergeCell ref="U21:X21"/>
    <mergeCell ref="A20:B20"/>
    <mergeCell ref="C20:E20"/>
    <mergeCell ref="I20:T20"/>
    <mergeCell ref="U20:X20"/>
    <mergeCell ref="A19:B19"/>
    <mergeCell ref="C19:E19"/>
    <mergeCell ref="I19:T19"/>
    <mergeCell ref="U19:X19"/>
    <mergeCell ref="I17:T17"/>
    <mergeCell ref="U17:X17"/>
    <mergeCell ref="F17:H17"/>
    <mergeCell ref="F18:H18"/>
    <mergeCell ref="A16:B16"/>
    <mergeCell ref="C16:E16"/>
    <mergeCell ref="I16:T16"/>
    <mergeCell ref="U16:X16"/>
    <mergeCell ref="A15:B15"/>
    <mergeCell ref="C15:E15"/>
    <mergeCell ref="A14:B14"/>
    <mergeCell ref="C14:E14"/>
    <mergeCell ref="I14:T14"/>
    <mergeCell ref="U14:X14"/>
    <mergeCell ref="A13:B13"/>
    <mergeCell ref="C13:E13"/>
    <mergeCell ref="I13:T13"/>
    <mergeCell ref="U13:X13"/>
    <mergeCell ref="F13:H13"/>
    <mergeCell ref="F14:H14"/>
    <mergeCell ref="A12:B12"/>
    <mergeCell ref="C12:E12"/>
    <mergeCell ref="I12:T12"/>
    <mergeCell ref="U12:X12"/>
    <mergeCell ref="A11:B11"/>
    <mergeCell ref="C11:E11"/>
    <mergeCell ref="I11:T11"/>
    <mergeCell ref="U11:X11"/>
    <mergeCell ref="F11:H11"/>
    <mergeCell ref="A7:B7"/>
    <mergeCell ref="C7:E7"/>
    <mergeCell ref="I7:T7"/>
    <mergeCell ref="U7:X7"/>
    <mergeCell ref="F6:H6"/>
    <mergeCell ref="A10:B10"/>
    <mergeCell ref="C10:E10"/>
    <mergeCell ref="I10:T10"/>
    <mergeCell ref="U10:X10"/>
    <mergeCell ref="A6:B6"/>
    <mergeCell ref="C6:E6"/>
    <mergeCell ref="I8:T8"/>
    <mergeCell ref="U8:X8"/>
    <mergeCell ref="A8:B8"/>
    <mergeCell ref="C8:E8"/>
    <mergeCell ref="A9:B9"/>
    <mergeCell ref="C9:E9"/>
    <mergeCell ref="I9:T9"/>
    <mergeCell ref="U9:X9"/>
  </mergeCells>
  <phoneticPr fontId="2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80" orientation="portrait" r:id="rId1"/>
  <headerFooter alignWithMargins="0">
    <oddHeader>&amp;R&amp;"ＭＳ 明朝,標準"滋賀県中学校体育連盟　バスケットボール専門部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3E5512-73AF-4464-9C83-95441E436CB5}">
  <dimension ref="A1:N30"/>
  <sheetViews>
    <sheetView topLeftCell="A21" zoomScale="99" workbookViewId="0">
      <selection activeCell="J11" sqref="J11"/>
    </sheetView>
  </sheetViews>
  <sheetFormatPr defaultRowHeight="13"/>
  <cols>
    <col min="1" max="1" width="6" customWidth="1"/>
    <col min="2" max="2" width="7.08984375" customWidth="1"/>
    <col min="3" max="3" width="9.453125" customWidth="1"/>
    <col min="4" max="4" width="17.453125" customWidth="1"/>
    <col min="5" max="5" width="13.08984375" customWidth="1"/>
    <col min="6" max="6" width="10.6328125" customWidth="1"/>
    <col min="7" max="7" width="6.1796875" customWidth="1"/>
    <col min="8" max="8" width="5.6328125" customWidth="1"/>
    <col min="9" max="9" width="16.90625" customWidth="1"/>
    <col min="10" max="10" width="22.453125" customWidth="1"/>
    <col min="11" max="11" width="6.453125" customWidth="1"/>
  </cols>
  <sheetData>
    <row r="1" spans="1:14">
      <c r="C1" s="7"/>
      <c r="E1" s="6"/>
    </row>
    <row r="2" spans="1:14" ht="21" customHeight="1">
      <c r="A2" s="26" t="s">
        <v>35</v>
      </c>
      <c r="B2" s="26"/>
      <c r="C2" s="27"/>
      <c r="D2" s="18">
        <v>8</v>
      </c>
      <c r="E2" s="6" t="s">
        <v>36</v>
      </c>
      <c r="H2" s="11"/>
      <c r="I2" s="6" t="s">
        <v>17</v>
      </c>
    </row>
    <row r="3" spans="1:14" ht="21" customHeight="1">
      <c r="A3" s="24" t="s">
        <v>49</v>
      </c>
      <c r="B3" s="24"/>
      <c r="C3" s="25"/>
      <c r="D3" s="15"/>
      <c r="E3" s="6"/>
      <c r="F3" s="7" t="s">
        <v>57</v>
      </c>
      <c r="H3" s="13"/>
      <c r="I3" s="6" t="s">
        <v>18</v>
      </c>
    </row>
    <row r="4" spans="1:14" ht="21" customHeight="1">
      <c r="A4" s="24" t="s">
        <v>38</v>
      </c>
      <c r="B4" s="24"/>
      <c r="C4" s="25"/>
      <c r="D4" s="10"/>
      <c r="E4" s="14" t="s">
        <v>37</v>
      </c>
      <c r="F4" s="14"/>
    </row>
    <row r="5" spans="1:14" ht="21" customHeight="1">
      <c r="A5" s="24" t="s">
        <v>28</v>
      </c>
      <c r="B5" s="24"/>
      <c r="C5" s="25"/>
      <c r="D5" s="10"/>
      <c r="E5" s="6" t="s">
        <v>56</v>
      </c>
    </row>
    <row r="6" spans="1:14" ht="21" customHeight="1">
      <c r="A6" s="24" t="s">
        <v>61</v>
      </c>
      <c r="B6" s="24"/>
      <c r="C6" s="25"/>
      <c r="D6" s="10"/>
      <c r="E6" s="6" t="s">
        <v>42</v>
      </c>
    </row>
    <row r="7" spans="1:14" ht="21" customHeight="1">
      <c r="A7" s="22" t="s">
        <v>60</v>
      </c>
      <c r="B7" s="22"/>
      <c r="C7" s="23"/>
      <c r="D7" s="10"/>
      <c r="E7" s="19" t="s">
        <v>45</v>
      </c>
      <c r="F7" s="15"/>
      <c r="G7" s="6" t="s">
        <v>47</v>
      </c>
      <c r="I7" s="6"/>
    </row>
    <row r="8" spans="1:14" ht="21" customHeight="1">
      <c r="A8" s="22" t="s">
        <v>62</v>
      </c>
      <c r="B8" s="22"/>
      <c r="C8" s="23"/>
      <c r="D8" s="10"/>
      <c r="E8" s="19" t="s">
        <v>46</v>
      </c>
      <c r="F8" s="15"/>
      <c r="G8" s="6" t="s">
        <v>48</v>
      </c>
      <c r="I8" s="6"/>
      <c r="J8" s="6"/>
      <c r="K8" s="6"/>
      <c r="L8" s="6"/>
      <c r="M8" s="6"/>
      <c r="N8" s="5"/>
    </row>
    <row r="9" spans="1:14" ht="21" customHeight="1">
      <c r="A9" s="22" t="s">
        <v>63</v>
      </c>
      <c r="B9" s="22"/>
      <c r="C9" s="23"/>
      <c r="D9" s="10"/>
      <c r="E9" s="6" t="s">
        <v>66</v>
      </c>
      <c r="F9" s="6"/>
      <c r="G9" s="6"/>
    </row>
    <row r="10" spans="1:14" ht="21" customHeight="1">
      <c r="A10" s="22" t="s">
        <v>64</v>
      </c>
      <c r="B10" s="22"/>
      <c r="C10" s="23"/>
      <c r="D10" s="10"/>
      <c r="F10" s="6"/>
    </row>
    <row r="11" spans="1:14" ht="21" customHeight="1">
      <c r="A11" s="24" t="s">
        <v>65</v>
      </c>
      <c r="B11" s="24"/>
      <c r="C11" s="25"/>
      <c r="D11" s="10"/>
      <c r="E11" s="15"/>
      <c r="F11" s="6" t="s">
        <v>44</v>
      </c>
    </row>
    <row r="12" spans="1:14" ht="21" customHeight="1">
      <c r="A12" s="24" t="s">
        <v>3</v>
      </c>
      <c r="B12" s="24"/>
      <c r="C12" s="25"/>
      <c r="D12" s="9">
        <v>46113</v>
      </c>
      <c r="E12" s="6" t="s">
        <v>43</v>
      </c>
    </row>
    <row r="13" spans="1:14" ht="21" customHeight="1">
      <c r="A13" s="28"/>
      <c r="B13" s="28"/>
      <c r="C13" s="28"/>
      <c r="D13" s="20"/>
      <c r="H13" s="7" t="s">
        <v>58</v>
      </c>
    </row>
    <row r="14" spans="1:14">
      <c r="B14" s="6"/>
      <c r="F14" s="6" t="s">
        <v>59</v>
      </c>
      <c r="H14" s="7" t="s">
        <v>32</v>
      </c>
    </row>
    <row r="15" spans="1:14" ht="17.25" customHeight="1">
      <c r="B15" s="8" t="s">
        <v>19</v>
      </c>
      <c r="C15" s="8" t="s">
        <v>20</v>
      </c>
      <c r="D15" s="8" t="s">
        <v>1</v>
      </c>
      <c r="E15" s="8" t="s">
        <v>0</v>
      </c>
      <c r="F15" s="8" t="s">
        <v>2</v>
      </c>
      <c r="G15" s="12" t="s">
        <v>6</v>
      </c>
      <c r="H15" s="12" t="s">
        <v>33</v>
      </c>
      <c r="I15" s="8" t="s">
        <v>29</v>
      </c>
    </row>
    <row r="16" spans="1:14" ht="18" customHeight="1">
      <c r="B16" s="8">
        <v>1</v>
      </c>
      <c r="C16" s="16"/>
      <c r="D16" s="10"/>
      <c r="E16" s="15"/>
      <c r="F16" s="17"/>
      <c r="G16" s="10"/>
      <c r="H16" s="14"/>
      <c r="I16" s="18"/>
    </row>
    <row r="17" spans="2:10" ht="18" customHeight="1">
      <c r="B17" s="8">
        <v>2</v>
      </c>
      <c r="C17" s="18"/>
      <c r="D17" s="10"/>
      <c r="E17" s="15"/>
      <c r="F17" s="17"/>
      <c r="G17" s="10"/>
      <c r="H17" s="14"/>
      <c r="I17" s="18"/>
      <c r="J17" s="6" t="s">
        <v>4</v>
      </c>
    </row>
    <row r="18" spans="2:10" ht="18" customHeight="1">
      <c r="B18" s="8">
        <v>3</v>
      </c>
      <c r="C18" s="16"/>
      <c r="D18" s="10"/>
      <c r="E18" s="15"/>
      <c r="F18" s="17"/>
      <c r="G18" s="10"/>
      <c r="H18" s="14"/>
      <c r="I18" s="18"/>
      <c r="J18" s="6" t="s">
        <v>15</v>
      </c>
    </row>
    <row r="19" spans="2:10" ht="18" customHeight="1">
      <c r="B19" s="8">
        <v>4</v>
      </c>
      <c r="C19" s="18"/>
      <c r="D19" s="10"/>
      <c r="E19" s="15"/>
      <c r="F19" s="17"/>
      <c r="G19" s="10"/>
      <c r="H19" s="14"/>
      <c r="I19" s="18"/>
      <c r="J19" s="6" t="s">
        <v>12</v>
      </c>
    </row>
    <row r="20" spans="2:10" ht="18" customHeight="1">
      <c r="B20" s="8">
        <v>5</v>
      </c>
      <c r="C20" s="16"/>
      <c r="D20" s="10"/>
      <c r="E20" s="15"/>
      <c r="F20" s="17"/>
      <c r="G20" s="10"/>
      <c r="H20" s="14"/>
      <c r="I20" s="18"/>
      <c r="J20" s="6" t="s">
        <v>13</v>
      </c>
    </row>
    <row r="21" spans="2:10" ht="18" customHeight="1">
      <c r="B21" s="8">
        <v>6</v>
      </c>
      <c r="C21" s="18"/>
      <c r="D21" s="10"/>
      <c r="E21" s="15"/>
      <c r="F21" s="17"/>
      <c r="G21" s="10"/>
      <c r="H21" s="14"/>
      <c r="I21" s="18"/>
      <c r="J21" s="6" t="s">
        <v>14</v>
      </c>
    </row>
    <row r="22" spans="2:10" ht="18" customHeight="1">
      <c r="B22" s="8">
        <v>7</v>
      </c>
      <c r="C22" s="16"/>
      <c r="D22" s="10"/>
      <c r="E22" s="15"/>
      <c r="F22" s="17"/>
      <c r="G22" s="10"/>
      <c r="H22" s="14"/>
      <c r="I22" s="18"/>
      <c r="J22" s="6" t="s">
        <v>5</v>
      </c>
    </row>
    <row r="23" spans="2:10" ht="18" customHeight="1">
      <c r="B23" s="8">
        <v>8</v>
      </c>
      <c r="C23" s="18"/>
      <c r="D23" s="10"/>
      <c r="E23" s="15"/>
      <c r="F23" s="17"/>
      <c r="G23" s="10"/>
      <c r="H23" s="14"/>
      <c r="I23" s="18"/>
    </row>
    <row r="24" spans="2:10" ht="18" customHeight="1">
      <c r="B24" s="8">
        <v>9</v>
      </c>
      <c r="C24" s="16"/>
      <c r="D24" s="10"/>
      <c r="E24" s="15"/>
      <c r="F24" s="17"/>
      <c r="G24" s="10"/>
      <c r="H24" s="14"/>
      <c r="I24" s="18"/>
      <c r="J24" s="6" t="s">
        <v>8</v>
      </c>
    </row>
    <row r="25" spans="2:10" ht="18" customHeight="1">
      <c r="B25" s="8">
        <v>10</v>
      </c>
      <c r="C25" s="18"/>
      <c r="D25" s="10"/>
      <c r="E25" s="15"/>
      <c r="F25" s="17"/>
      <c r="G25" s="10"/>
      <c r="H25" s="14"/>
      <c r="I25" s="18"/>
      <c r="J25" s="6" t="s">
        <v>7</v>
      </c>
    </row>
    <row r="26" spans="2:10" ht="18" customHeight="1">
      <c r="B26" s="8">
        <v>11</v>
      </c>
      <c r="C26" s="16"/>
      <c r="D26" s="10"/>
      <c r="E26" s="15"/>
      <c r="F26" s="17"/>
      <c r="G26" s="10"/>
      <c r="H26" s="14"/>
      <c r="I26" s="18"/>
      <c r="J26" s="6" t="s">
        <v>9</v>
      </c>
    </row>
    <row r="27" spans="2:10" ht="18" customHeight="1">
      <c r="B27" s="8">
        <v>12</v>
      </c>
      <c r="C27" s="18"/>
      <c r="D27" s="10"/>
      <c r="E27" s="15"/>
      <c r="F27" s="17"/>
      <c r="G27" s="10"/>
      <c r="H27" s="14"/>
      <c r="I27" s="18"/>
      <c r="J27" s="6" t="s">
        <v>10</v>
      </c>
    </row>
    <row r="28" spans="2:10" ht="18" customHeight="1">
      <c r="B28" s="8">
        <v>13</v>
      </c>
      <c r="C28" s="16"/>
      <c r="D28" s="10"/>
      <c r="E28" s="15"/>
      <c r="F28" s="17"/>
      <c r="G28" s="10"/>
      <c r="H28" s="14"/>
      <c r="I28" s="18"/>
      <c r="J28" s="6" t="s">
        <v>11</v>
      </c>
    </row>
    <row r="29" spans="2:10" ht="18" customHeight="1">
      <c r="B29" s="8">
        <v>14</v>
      </c>
      <c r="C29" s="18"/>
      <c r="D29" s="10"/>
      <c r="E29" s="15"/>
      <c r="F29" s="17"/>
      <c r="G29" s="10"/>
      <c r="H29" s="14"/>
      <c r="I29" s="18"/>
    </row>
    <row r="30" spans="2:10" ht="18" customHeight="1">
      <c r="B30" s="8">
        <v>15</v>
      </c>
      <c r="C30" s="16"/>
      <c r="D30" s="10"/>
      <c r="E30" s="15"/>
      <c r="F30" s="17"/>
      <c r="G30" s="10"/>
      <c r="H30" s="14"/>
      <c r="I30" s="18"/>
    </row>
  </sheetData>
  <mergeCells count="12">
    <mergeCell ref="A13:C13"/>
    <mergeCell ref="A2:C2"/>
    <mergeCell ref="A3:C3"/>
    <mergeCell ref="A4:C4"/>
    <mergeCell ref="A5:C5"/>
    <mergeCell ref="A6:C6"/>
    <mergeCell ref="A7:C7"/>
    <mergeCell ref="A8:C8"/>
    <mergeCell ref="A9:C9"/>
    <mergeCell ref="A10:C10"/>
    <mergeCell ref="A11:C11"/>
    <mergeCell ref="A12:C12"/>
  </mergeCells>
  <phoneticPr fontId="2"/>
  <dataValidations count="7">
    <dataValidation type="list" allowBlank="1" showInputMessage="1" showErrorMessage="1" sqref="F4" xr:uid="{41110F56-F9FB-411B-9512-3BE29F022F3A}">
      <formula1>"男子,女子"</formula1>
    </dataValidation>
    <dataValidation type="list" allowBlank="1" showInputMessage="1" showErrorMessage="1" sqref="E4" xr:uid="{9773BE38-BB80-4F95-9D8B-2F16E7F11C71}">
      <formula1>"中学校"</formula1>
    </dataValidation>
    <dataValidation type="list" allowBlank="1" showInputMessage="1" showErrorMessage="1" sqref="E11" xr:uid="{FD429475-B90B-4CB2-B0E8-EB8899ACC231}">
      <formula1>"S,A,B,C,D,E"</formula1>
    </dataValidation>
    <dataValidation type="list" allowBlank="1" showInputMessage="1" showErrorMessage="1" sqref="F7:F8 H16:H30" xr:uid="{F7141265-CBF3-4329-B692-D809364FC653}">
      <formula1>"○"</formula1>
    </dataValidation>
    <dataValidation type="list" allowBlank="1" showInputMessage="1" showErrorMessage="1" sqref="D3" xr:uid="{1BAA16BE-70AB-4461-88D5-56CBDCC3DECD}">
      <formula1>"2,3A,3B,4,5,6,1・7・8"</formula1>
    </dataValidation>
    <dataValidation type="list" allowBlank="1" showInputMessage="1" showErrorMessage="1" sqref="E16:E30" xr:uid="{780BEF1B-CC6D-4B9F-85FF-4F58FCA68A21}">
      <formula1>"1,2,3"</formula1>
    </dataValidation>
    <dataValidation type="whole" allowBlank="1" showInputMessage="1" showErrorMessage="1" sqref="F16:F30" xr:uid="{0ADB0452-8211-4FA4-B57C-98DCADE2F4BD}">
      <formula1>100</formula1>
      <formula2>220</formula2>
    </dataValidation>
  </dataValidations>
  <pageMargins left="0.75" right="0.75" top="1" bottom="1" header="0.51200000000000001" footer="0.51200000000000001"/>
  <pageSetup paperSize="9" orientation="portrait" r:id="rId1"/>
  <headerFooter alignWithMargins="0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460FC-A31A-46F2-AB22-773DA06E1516}">
  <sheetPr>
    <tabColor rgb="FF0070C0"/>
  </sheetPr>
  <dimension ref="A1:AU139"/>
  <sheetViews>
    <sheetView view="pageBreakPreview" zoomScaleNormal="100" workbookViewId="0">
      <selection activeCell="I10" sqref="I10:T10"/>
    </sheetView>
  </sheetViews>
  <sheetFormatPr defaultColWidth="9" defaultRowHeight="13"/>
  <cols>
    <col min="1" max="47" width="2.453125" style="2" customWidth="1"/>
    <col min="48" max="16384" width="9" style="2"/>
  </cols>
  <sheetData>
    <row r="1" spans="1:47" ht="30" customHeight="1" thickBot="1">
      <c r="A1" s="67" t="str">
        <f>"令和　"&amp;'夏入力 '!D2&amp;"　年度　第　"&amp;'夏入力 '!D2+70&amp;"　回滋賀県中学校夏季総合体育大会　出場申込書"</f>
        <v>令和　8　年度　第　78　回滋賀県中学校夏季総合体育大会　出場申込書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</row>
    <row r="2" spans="1:47" ht="42" customHeight="1" thickTop="1" thickBot="1">
      <c r="A2" s="56" t="s">
        <v>16</v>
      </c>
      <c r="B2" s="53"/>
      <c r="C2" s="53"/>
      <c r="D2" s="53"/>
      <c r="E2" s="50" t="str">
        <f>IF('夏入力 '!D4=""," ",'夏入力 '!D4)</f>
        <v xml:space="preserve"> </v>
      </c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 t="str">
        <f>IF('夏入力 '!E4=""," ",'夏入力 '!E4)</f>
        <v>中学校</v>
      </c>
      <c r="AA2" s="50"/>
      <c r="AB2" s="50"/>
      <c r="AC2" s="50"/>
      <c r="AD2" s="50"/>
      <c r="AE2" s="50"/>
      <c r="AF2" s="50"/>
      <c r="AG2" s="50" t="str">
        <f>IF('夏入力 '!F4=""," ",'夏入力 '!F4)</f>
        <v xml:space="preserve"> </v>
      </c>
      <c r="AH2" s="50"/>
      <c r="AI2" s="50"/>
      <c r="AJ2" s="50"/>
      <c r="AK2" s="50"/>
      <c r="AL2" s="50"/>
      <c r="AM2" s="53" t="s">
        <v>50</v>
      </c>
      <c r="AN2" s="53"/>
      <c r="AO2" s="53"/>
      <c r="AP2" s="54" t="str">
        <f>IF('夏入力 '!D3=""," ",'夏入力 '!D3)</f>
        <v xml:space="preserve"> </v>
      </c>
      <c r="AQ2" s="54"/>
      <c r="AR2" s="54"/>
      <c r="AS2" s="54"/>
      <c r="AT2" s="54"/>
      <c r="AU2" s="55"/>
    </row>
    <row r="3" spans="1:47" ht="33" customHeight="1" thickTop="1">
      <c r="A3" s="58" t="s">
        <v>51</v>
      </c>
      <c r="B3" s="59"/>
      <c r="C3" s="59"/>
      <c r="D3" s="59"/>
      <c r="E3" s="51" t="str">
        <f>IF('夏入力 '!D6=""," ",'夏入力 '!D6)</f>
        <v xml:space="preserve"> </v>
      </c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2" t="s">
        <v>41</v>
      </c>
      <c r="R3" s="52"/>
      <c r="S3" s="52"/>
      <c r="T3" s="52"/>
      <c r="U3" s="52"/>
      <c r="V3" s="52"/>
      <c r="W3" s="51" t="str">
        <f>IF('夏入力 '!D10="","",'夏入力 '!D10)</f>
        <v/>
      </c>
      <c r="X3" s="51"/>
      <c r="Y3" s="51"/>
      <c r="Z3" s="51"/>
      <c r="AA3" s="51"/>
      <c r="AB3" s="51"/>
      <c r="AC3" s="51"/>
      <c r="AD3" s="51"/>
      <c r="AE3" s="51"/>
      <c r="AF3" s="51"/>
      <c r="AG3" s="52" t="s">
        <v>30</v>
      </c>
      <c r="AH3" s="52"/>
      <c r="AI3" s="52"/>
      <c r="AJ3" s="52"/>
      <c r="AK3" s="52"/>
      <c r="AL3" s="52"/>
      <c r="AM3" s="51" t="str">
        <f>IF('夏入力 '!D5=""," ",'夏入力 '!D5)</f>
        <v xml:space="preserve"> </v>
      </c>
      <c r="AN3" s="51"/>
      <c r="AO3" s="51"/>
      <c r="AP3" s="51"/>
      <c r="AQ3" s="51"/>
      <c r="AR3" s="51"/>
      <c r="AS3" s="51"/>
      <c r="AT3" s="51"/>
      <c r="AU3" s="57"/>
    </row>
    <row r="4" spans="1:47" ht="33" customHeight="1">
      <c r="A4" s="36" t="s">
        <v>39</v>
      </c>
      <c r="B4" s="37"/>
      <c r="C4" s="37"/>
      <c r="D4" s="37"/>
      <c r="E4" s="31" t="str">
        <f>IF('夏入力 '!D7="","",'夏入力 '!D7)&amp;IF('夏入力 '!F7="○","（部活指導員）","")</f>
        <v/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61" t="s">
        <v>52</v>
      </c>
      <c r="Y4" s="61"/>
      <c r="Z4" s="61"/>
      <c r="AA4" s="61"/>
      <c r="AB4" s="61"/>
      <c r="AC4" s="61"/>
      <c r="AD4" s="31" t="str">
        <f>IF('夏入力 '!D8="","",'夏入力 '!D8)&amp;IF('夏入力 '!F8="○","（外部指導者）","")</f>
        <v/>
      </c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62"/>
    </row>
    <row r="5" spans="1:47" ht="33" customHeight="1" thickBot="1">
      <c r="A5" s="68" t="s">
        <v>40</v>
      </c>
      <c r="B5" s="69"/>
      <c r="C5" s="69"/>
      <c r="D5" s="69"/>
      <c r="E5" s="70" t="str">
        <f>IF('夏入力 '!D9=""," ",'夏入力 '!D9)</f>
        <v xml:space="preserve"> </v>
      </c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1" t="s">
        <v>53</v>
      </c>
      <c r="Y5" s="71"/>
      <c r="Z5" s="71"/>
      <c r="AA5" s="71"/>
      <c r="AB5" s="71"/>
      <c r="AC5" s="71"/>
      <c r="AD5" s="70" t="str">
        <f>IF('夏入力 '!D11=""," ",'夏入力 '!D11)&amp;IF('夏入力 '!D11=""," "," ("&amp;'夏入力 '!E11&amp;")")</f>
        <v xml:space="preserve">  </v>
      </c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2"/>
    </row>
    <row r="6" spans="1:47" ht="18" customHeight="1" thickTop="1">
      <c r="A6" s="76" t="s">
        <v>19</v>
      </c>
      <c r="B6" s="73"/>
      <c r="C6" s="73" t="s">
        <v>20</v>
      </c>
      <c r="D6" s="73"/>
      <c r="E6" s="73"/>
      <c r="F6" s="73" t="s">
        <v>34</v>
      </c>
      <c r="G6" s="73"/>
      <c r="H6" s="73"/>
      <c r="I6" s="73" t="s">
        <v>27</v>
      </c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 t="s">
        <v>0</v>
      </c>
      <c r="V6" s="73"/>
      <c r="W6" s="73"/>
      <c r="X6" s="73"/>
      <c r="Y6" s="73" t="s">
        <v>2</v>
      </c>
      <c r="Z6" s="73"/>
      <c r="AA6" s="73"/>
      <c r="AB6" s="73"/>
      <c r="AC6" s="73"/>
      <c r="AD6" s="73"/>
      <c r="AE6" s="73" t="s">
        <v>6</v>
      </c>
      <c r="AF6" s="73"/>
      <c r="AG6" s="73"/>
      <c r="AH6" s="73"/>
      <c r="AI6" s="73"/>
      <c r="AJ6" s="73" t="s">
        <v>31</v>
      </c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4"/>
    </row>
    <row r="7" spans="1:47" ht="33" customHeight="1">
      <c r="A7" s="75">
        <v>1</v>
      </c>
      <c r="B7" s="30"/>
      <c r="C7" s="31" t="str">
        <f>IF('夏入力 '!C16=""," ",'夏入力 '!C16)</f>
        <v xml:space="preserve"> </v>
      </c>
      <c r="D7" s="31"/>
      <c r="E7" s="31"/>
      <c r="F7" s="31" t="str">
        <f>IF('夏入力 '!H16=""," ",'夏入力 '!H16)</f>
        <v xml:space="preserve"> </v>
      </c>
      <c r="G7" s="31"/>
      <c r="H7" s="31"/>
      <c r="I7" s="31" t="str">
        <f>IF('夏入力 '!D16=""," ",'夏入力 '!D16)</f>
        <v xml:space="preserve"> 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 t="str">
        <f>IF('夏入力 '!E16=""," ",'夏入力 '!E16)</f>
        <v xml:space="preserve"> </v>
      </c>
      <c r="V7" s="31"/>
      <c r="W7" s="31"/>
      <c r="X7" s="31"/>
      <c r="Y7" s="31" t="str">
        <f>IF('夏入力 '!F16=""," ",'夏入力 '!F16)</f>
        <v xml:space="preserve"> </v>
      </c>
      <c r="Z7" s="31"/>
      <c r="AA7" s="31"/>
      <c r="AB7" s="31"/>
      <c r="AC7" s="31"/>
      <c r="AD7" s="31"/>
      <c r="AE7" s="31" t="str">
        <f>IF('夏入力 '!G16=""," ",'夏入力 '!G16)</f>
        <v xml:space="preserve"> </v>
      </c>
      <c r="AF7" s="31"/>
      <c r="AG7" s="31"/>
      <c r="AH7" s="31"/>
      <c r="AI7" s="31"/>
      <c r="AJ7" s="31" t="str">
        <f>IF('夏入力 '!I16=""," ",'夏入力 '!I16)</f>
        <v xml:space="preserve"> </v>
      </c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62"/>
    </row>
    <row r="8" spans="1:47" ht="33" customHeight="1">
      <c r="A8" s="75">
        <v>2</v>
      </c>
      <c r="B8" s="30"/>
      <c r="C8" s="31" t="str">
        <f>IF('夏入力 '!C17=""," ",'夏入力 '!C17)</f>
        <v xml:space="preserve"> </v>
      </c>
      <c r="D8" s="31"/>
      <c r="E8" s="31"/>
      <c r="F8" s="31" t="str">
        <f>IF('夏入力 '!H17=""," ",'夏入力 '!H17)</f>
        <v xml:space="preserve"> </v>
      </c>
      <c r="G8" s="31"/>
      <c r="H8" s="31"/>
      <c r="I8" s="31" t="str">
        <f>IF('夏入力 '!D17=""," ",'夏入力 '!D17)</f>
        <v xml:space="preserve"> 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 t="str">
        <f>IF('夏入力 '!E17=""," ",'夏入力 '!E17)</f>
        <v xml:space="preserve"> </v>
      </c>
      <c r="V8" s="31"/>
      <c r="W8" s="31"/>
      <c r="X8" s="31"/>
      <c r="Y8" s="31" t="str">
        <f>IF('夏入力 '!F17=""," ",'夏入力 '!F17)</f>
        <v xml:space="preserve"> </v>
      </c>
      <c r="Z8" s="31"/>
      <c r="AA8" s="31"/>
      <c r="AB8" s="31"/>
      <c r="AC8" s="31"/>
      <c r="AD8" s="31"/>
      <c r="AE8" s="31" t="str">
        <f>IF('夏入力 '!G17=""," ",'夏入力 '!G17)</f>
        <v xml:space="preserve"> </v>
      </c>
      <c r="AF8" s="31"/>
      <c r="AG8" s="31"/>
      <c r="AH8" s="31"/>
      <c r="AI8" s="31"/>
      <c r="AJ8" s="31" t="str">
        <f>IF('夏入力 '!I17=""," ",'夏入力 '!I17)</f>
        <v xml:space="preserve"> </v>
      </c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62"/>
    </row>
    <row r="9" spans="1:47" ht="33" customHeight="1">
      <c r="A9" s="75">
        <v>3</v>
      </c>
      <c r="B9" s="30"/>
      <c r="C9" s="31" t="str">
        <f>IF('夏入力 '!C18=""," ",'夏入力 '!C18)</f>
        <v xml:space="preserve"> </v>
      </c>
      <c r="D9" s="31"/>
      <c r="E9" s="31"/>
      <c r="F9" s="31" t="str">
        <f>IF('夏入力 '!H18=""," ",'夏入力 '!H18)</f>
        <v xml:space="preserve"> </v>
      </c>
      <c r="G9" s="31"/>
      <c r="H9" s="31"/>
      <c r="I9" s="31" t="str">
        <f>IF('夏入力 '!D18=""," ",'夏入力 '!D18)</f>
        <v xml:space="preserve"> 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 t="str">
        <f>IF('夏入力 '!E18=""," ",'夏入力 '!E18)</f>
        <v xml:space="preserve"> </v>
      </c>
      <c r="V9" s="31"/>
      <c r="W9" s="31"/>
      <c r="X9" s="31"/>
      <c r="Y9" s="31" t="str">
        <f>IF('夏入力 '!F18=""," ",'夏入力 '!F18)</f>
        <v xml:space="preserve"> </v>
      </c>
      <c r="Z9" s="31"/>
      <c r="AA9" s="31"/>
      <c r="AB9" s="31"/>
      <c r="AC9" s="31"/>
      <c r="AD9" s="31"/>
      <c r="AE9" s="31" t="str">
        <f>IF('夏入力 '!G18=""," ",'夏入力 '!G18)</f>
        <v xml:space="preserve"> </v>
      </c>
      <c r="AF9" s="31"/>
      <c r="AG9" s="31"/>
      <c r="AH9" s="31"/>
      <c r="AI9" s="31"/>
      <c r="AJ9" s="31" t="str">
        <f>IF('夏入力 '!I18=""," ",'夏入力 '!I18)</f>
        <v xml:space="preserve"> </v>
      </c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62"/>
    </row>
    <row r="10" spans="1:47" ht="33" customHeight="1">
      <c r="A10" s="75">
        <v>4</v>
      </c>
      <c r="B10" s="30"/>
      <c r="C10" s="31" t="str">
        <f>IF('夏入力 '!C19=""," ",'夏入力 '!C19)</f>
        <v xml:space="preserve"> </v>
      </c>
      <c r="D10" s="31"/>
      <c r="E10" s="31"/>
      <c r="F10" s="31" t="str">
        <f>IF('夏入力 '!H19=""," ",'夏入力 '!H19)</f>
        <v xml:space="preserve"> </v>
      </c>
      <c r="G10" s="31"/>
      <c r="H10" s="31"/>
      <c r="I10" s="31" t="str">
        <f>IF('夏入力 '!D19=""," ",'夏入力 '!D19)</f>
        <v xml:space="preserve"> 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 t="str">
        <f>IF('夏入力 '!E19=""," ",'夏入力 '!E19)</f>
        <v xml:space="preserve"> </v>
      </c>
      <c r="V10" s="31"/>
      <c r="W10" s="31"/>
      <c r="X10" s="31"/>
      <c r="Y10" s="31" t="str">
        <f>IF('夏入力 '!F19=""," ",'夏入力 '!F19)</f>
        <v xml:space="preserve"> </v>
      </c>
      <c r="Z10" s="31"/>
      <c r="AA10" s="31"/>
      <c r="AB10" s="31"/>
      <c r="AC10" s="31"/>
      <c r="AD10" s="31"/>
      <c r="AE10" s="31" t="str">
        <f>IF('夏入力 '!G19=""," ",'夏入力 '!G19)</f>
        <v xml:space="preserve"> </v>
      </c>
      <c r="AF10" s="31"/>
      <c r="AG10" s="31"/>
      <c r="AH10" s="31"/>
      <c r="AI10" s="31"/>
      <c r="AJ10" s="31" t="str">
        <f>IF('夏入力 '!I19=""," ",'夏入力 '!I19)</f>
        <v xml:space="preserve"> </v>
      </c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62"/>
    </row>
    <row r="11" spans="1:47" ht="33" customHeight="1">
      <c r="A11" s="75">
        <v>5</v>
      </c>
      <c r="B11" s="30"/>
      <c r="C11" s="31" t="str">
        <f>IF('夏入力 '!C20=""," ",'夏入力 '!C20)</f>
        <v xml:space="preserve"> </v>
      </c>
      <c r="D11" s="31"/>
      <c r="E11" s="31"/>
      <c r="F11" s="31" t="str">
        <f>IF('夏入力 '!H20=""," ",'夏入力 '!H20)</f>
        <v xml:space="preserve"> </v>
      </c>
      <c r="G11" s="31"/>
      <c r="H11" s="31"/>
      <c r="I11" s="31" t="str">
        <f>IF('夏入力 '!D20=""," ",'夏入力 '!D20)</f>
        <v xml:space="preserve"> 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 t="str">
        <f>IF('夏入力 '!E20=""," ",'夏入力 '!E20)</f>
        <v xml:space="preserve"> </v>
      </c>
      <c r="V11" s="31"/>
      <c r="W11" s="31"/>
      <c r="X11" s="31"/>
      <c r="Y11" s="31" t="str">
        <f>IF('夏入力 '!F20=""," ",'夏入力 '!F20)</f>
        <v xml:space="preserve"> </v>
      </c>
      <c r="Z11" s="31"/>
      <c r="AA11" s="31"/>
      <c r="AB11" s="31"/>
      <c r="AC11" s="31"/>
      <c r="AD11" s="31"/>
      <c r="AE11" s="31" t="str">
        <f>IF('夏入力 '!G20=""," ",'夏入力 '!G20)</f>
        <v xml:space="preserve"> </v>
      </c>
      <c r="AF11" s="31"/>
      <c r="AG11" s="31"/>
      <c r="AH11" s="31"/>
      <c r="AI11" s="31"/>
      <c r="AJ11" s="31" t="str">
        <f>IF('夏入力 '!I20=""," ",'夏入力 '!I20)</f>
        <v xml:space="preserve"> </v>
      </c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62"/>
    </row>
    <row r="12" spans="1:47" ht="33" customHeight="1">
      <c r="A12" s="75">
        <v>6</v>
      </c>
      <c r="B12" s="30"/>
      <c r="C12" s="31" t="str">
        <f>IF('夏入力 '!C21=""," ",'夏入力 '!C21)</f>
        <v xml:space="preserve"> </v>
      </c>
      <c r="D12" s="31"/>
      <c r="E12" s="31"/>
      <c r="F12" s="31" t="str">
        <f>IF('夏入力 '!H21=""," ",'夏入力 '!H21)</f>
        <v xml:space="preserve"> </v>
      </c>
      <c r="G12" s="31"/>
      <c r="H12" s="31"/>
      <c r="I12" s="31" t="str">
        <f>IF('夏入力 '!D21=""," ",'夏入力 '!D21)</f>
        <v xml:space="preserve"> 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 t="str">
        <f>IF('夏入力 '!E21=""," ",'夏入力 '!E21)</f>
        <v xml:space="preserve"> </v>
      </c>
      <c r="V12" s="31"/>
      <c r="W12" s="31"/>
      <c r="X12" s="31"/>
      <c r="Y12" s="31" t="str">
        <f>IF('夏入力 '!F21=""," ",'夏入力 '!F21)</f>
        <v xml:space="preserve"> </v>
      </c>
      <c r="Z12" s="31"/>
      <c r="AA12" s="31"/>
      <c r="AB12" s="31"/>
      <c r="AC12" s="31"/>
      <c r="AD12" s="31"/>
      <c r="AE12" s="31" t="str">
        <f>IF('夏入力 '!G21=""," ",'夏入力 '!G21)</f>
        <v xml:space="preserve"> </v>
      </c>
      <c r="AF12" s="31"/>
      <c r="AG12" s="31"/>
      <c r="AH12" s="31"/>
      <c r="AI12" s="31"/>
      <c r="AJ12" s="31" t="str">
        <f>IF('夏入力 '!I21=""," ",'夏入力 '!I21)</f>
        <v xml:space="preserve"> </v>
      </c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62"/>
    </row>
    <row r="13" spans="1:47" ht="33" customHeight="1">
      <c r="A13" s="75">
        <v>7</v>
      </c>
      <c r="B13" s="30"/>
      <c r="C13" s="31" t="str">
        <f>IF('夏入力 '!C22=""," ",'夏入力 '!C22)</f>
        <v xml:space="preserve"> </v>
      </c>
      <c r="D13" s="31"/>
      <c r="E13" s="31"/>
      <c r="F13" s="31" t="str">
        <f>IF('夏入力 '!H22=""," ",'夏入力 '!H22)</f>
        <v xml:space="preserve"> </v>
      </c>
      <c r="G13" s="31"/>
      <c r="H13" s="31"/>
      <c r="I13" s="31" t="str">
        <f>IF('夏入力 '!D22=""," ",'夏入力 '!D22)</f>
        <v xml:space="preserve"> 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 t="str">
        <f>IF('夏入力 '!E22=""," ",'夏入力 '!E22)</f>
        <v xml:space="preserve"> </v>
      </c>
      <c r="V13" s="31"/>
      <c r="W13" s="31"/>
      <c r="X13" s="31"/>
      <c r="Y13" s="31" t="str">
        <f>IF('夏入力 '!F22=""," ",'夏入力 '!F22)</f>
        <v xml:space="preserve"> </v>
      </c>
      <c r="Z13" s="31"/>
      <c r="AA13" s="31"/>
      <c r="AB13" s="31"/>
      <c r="AC13" s="31"/>
      <c r="AD13" s="31"/>
      <c r="AE13" s="31" t="str">
        <f>IF('夏入力 '!G22=""," ",'夏入力 '!G22)</f>
        <v xml:space="preserve"> </v>
      </c>
      <c r="AF13" s="31"/>
      <c r="AG13" s="31"/>
      <c r="AH13" s="31"/>
      <c r="AI13" s="31"/>
      <c r="AJ13" s="31" t="str">
        <f>IF('夏入力 '!I22=""," ",'夏入力 '!I22)</f>
        <v xml:space="preserve"> </v>
      </c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62"/>
    </row>
    <row r="14" spans="1:47" ht="33" customHeight="1">
      <c r="A14" s="75">
        <v>8</v>
      </c>
      <c r="B14" s="30"/>
      <c r="C14" s="31" t="str">
        <f>IF('夏入力 '!C23=""," ",'夏入力 '!C23)</f>
        <v xml:space="preserve"> </v>
      </c>
      <c r="D14" s="31"/>
      <c r="E14" s="31"/>
      <c r="F14" s="31" t="str">
        <f>IF('夏入力 '!H23=""," ",'夏入力 '!H23)</f>
        <v xml:space="preserve"> </v>
      </c>
      <c r="G14" s="31"/>
      <c r="H14" s="31"/>
      <c r="I14" s="31" t="str">
        <f>IF('夏入力 '!D23=""," ",'夏入力 '!D23)</f>
        <v xml:space="preserve"> 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 t="str">
        <f>IF('夏入力 '!E23=""," ",'夏入力 '!E23)</f>
        <v xml:space="preserve"> </v>
      </c>
      <c r="V14" s="31"/>
      <c r="W14" s="31"/>
      <c r="X14" s="31"/>
      <c r="Y14" s="31" t="str">
        <f>IF('夏入力 '!F23=""," ",'夏入力 '!F23)</f>
        <v xml:space="preserve"> </v>
      </c>
      <c r="Z14" s="31"/>
      <c r="AA14" s="31"/>
      <c r="AB14" s="31"/>
      <c r="AC14" s="31"/>
      <c r="AD14" s="31"/>
      <c r="AE14" s="31" t="str">
        <f>IF('夏入力 '!G23=""," ",'夏入力 '!G23)</f>
        <v xml:space="preserve"> </v>
      </c>
      <c r="AF14" s="31"/>
      <c r="AG14" s="31"/>
      <c r="AH14" s="31"/>
      <c r="AI14" s="31"/>
      <c r="AJ14" s="31" t="str">
        <f>IF('夏入力 '!I23=""," ",'夏入力 '!I23)</f>
        <v xml:space="preserve"> </v>
      </c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62"/>
    </row>
    <row r="15" spans="1:47" ht="33" customHeight="1">
      <c r="A15" s="75">
        <v>9</v>
      </c>
      <c r="B15" s="30"/>
      <c r="C15" s="31" t="str">
        <f>IF('夏入力 '!C24=""," ",'夏入力 '!C24)</f>
        <v xml:space="preserve"> </v>
      </c>
      <c r="D15" s="31"/>
      <c r="E15" s="31"/>
      <c r="F15" s="31" t="str">
        <f>IF('夏入力 '!H24=""," ",'夏入力 '!H24)</f>
        <v xml:space="preserve"> </v>
      </c>
      <c r="G15" s="31"/>
      <c r="H15" s="31"/>
      <c r="I15" s="31" t="str">
        <f>IF('夏入力 '!D24=""," ",'夏入力 '!D24)</f>
        <v xml:space="preserve"> 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 t="str">
        <f>IF('夏入力 '!E24=""," ",'夏入力 '!E24)</f>
        <v xml:space="preserve"> </v>
      </c>
      <c r="V15" s="31"/>
      <c r="W15" s="31"/>
      <c r="X15" s="31"/>
      <c r="Y15" s="31" t="str">
        <f>IF('夏入力 '!F24=""," ",'夏入力 '!F24)</f>
        <v xml:space="preserve"> </v>
      </c>
      <c r="Z15" s="31"/>
      <c r="AA15" s="31"/>
      <c r="AB15" s="31"/>
      <c r="AC15" s="31"/>
      <c r="AD15" s="31"/>
      <c r="AE15" s="31" t="str">
        <f>IF('夏入力 '!G24=""," ",'夏入力 '!G24)</f>
        <v xml:space="preserve"> </v>
      </c>
      <c r="AF15" s="31"/>
      <c r="AG15" s="31"/>
      <c r="AH15" s="31"/>
      <c r="AI15" s="31"/>
      <c r="AJ15" s="31" t="str">
        <f>IF('夏入力 '!I24=""," ",'夏入力 '!I24)</f>
        <v xml:space="preserve"> </v>
      </c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62"/>
    </row>
    <row r="16" spans="1:47" ht="33" customHeight="1">
      <c r="A16" s="75">
        <v>10</v>
      </c>
      <c r="B16" s="30"/>
      <c r="C16" s="31" t="str">
        <f>IF('夏入力 '!C25=""," ",'夏入力 '!C25)</f>
        <v xml:space="preserve"> </v>
      </c>
      <c r="D16" s="31"/>
      <c r="E16" s="31"/>
      <c r="F16" s="31" t="str">
        <f>IF('夏入力 '!H25=""," ",'夏入力 '!H25)</f>
        <v xml:space="preserve"> </v>
      </c>
      <c r="G16" s="31"/>
      <c r="H16" s="31"/>
      <c r="I16" s="31" t="str">
        <f>IF('夏入力 '!D25=""," ",'夏入力 '!D25)</f>
        <v xml:space="preserve"> 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 t="str">
        <f>IF('夏入力 '!E25=""," ",'夏入力 '!E25)</f>
        <v xml:space="preserve"> </v>
      </c>
      <c r="V16" s="31"/>
      <c r="W16" s="31"/>
      <c r="X16" s="31"/>
      <c r="Y16" s="31" t="str">
        <f>IF('夏入力 '!F25=""," ",'夏入力 '!F25)</f>
        <v xml:space="preserve"> </v>
      </c>
      <c r="Z16" s="31"/>
      <c r="AA16" s="31"/>
      <c r="AB16" s="31"/>
      <c r="AC16" s="31"/>
      <c r="AD16" s="31"/>
      <c r="AE16" s="31" t="str">
        <f>IF('夏入力 '!G25=""," ",'夏入力 '!G25)</f>
        <v xml:space="preserve"> </v>
      </c>
      <c r="AF16" s="31"/>
      <c r="AG16" s="31"/>
      <c r="AH16" s="31"/>
      <c r="AI16" s="31"/>
      <c r="AJ16" s="31" t="str">
        <f>IF('夏入力 '!I25=""," ",'夏入力 '!I25)</f>
        <v xml:space="preserve"> </v>
      </c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62"/>
    </row>
    <row r="17" spans="1:47" ht="33" customHeight="1">
      <c r="A17" s="75">
        <v>11</v>
      </c>
      <c r="B17" s="30"/>
      <c r="C17" s="31" t="str">
        <f>IF('夏入力 '!C26=""," ",'夏入力 '!C26)</f>
        <v xml:space="preserve"> </v>
      </c>
      <c r="D17" s="31"/>
      <c r="E17" s="31"/>
      <c r="F17" s="31" t="str">
        <f>IF('夏入力 '!H26=""," ",'夏入力 '!H26)</f>
        <v xml:space="preserve"> </v>
      </c>
      <c r="G17" s="31"/>
      <c r="H17" s="31"/>
      <c r="I17" s="31" t="str">
        <f>IF('夏入力 '!D26=""," ",'夏入力 '!D26)</f>
        <v xml:space="preserve"> 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 t="str">
        <f>IF('夏入力 '!E26=""," ",'夏入力 '!E26)</f>
        <v xml:space="preserve"> </v>
      </c>
      <c r="V17" s="31"/>
      <c r="W17" s="31"/>
      <c r="X17" s="31"/>
      <c r="Y17" s="31" t="str">
        <f>IF('夏入力 '!F26=""," ",'夏入力 '!F26)</f>
        <v xml:space="preserve"> </v>
      </c>
      <c r="Z17" s="31"/>
      <c r="AA17" s="31"/>
      <c r="AB17" s="31"/>
      <c r="AC17" s="31"/>
      <c r="AD17" s="31"/>
      <c r="AE17" s="31" t="str">
        <f>IF('夏入力 '!G26=""," ",'夏入力 '!G26)</f>
        <v xml:space="preserve"> </v>
      </c>
      <c r="AF17" s="31"/>
      <c r="AG17" s="31"/>
      <c r="AH17" s="31"/>
      <c r="AI17" s="31"/>
      <c r="AJ17" s="31" t="str">
        <f>IF('夏入力 '!I26=""," ",'夏入力 '!I26)</f>
        <v xml:space="preserve"> </v>
      </c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62"/>
    </row>
    <row r="18" spans="1:47" ht="33" customHeight="1">
      <c r="A18" s="75">
        <v>12</v>
      </c>
      <c r="B18" s="30"/>
      <c r="C18" s="31" t="str">
        <f>IF('夏入力 '!C27=""," ",'夏入力 '!C27)</f>
        <v xml:space="preserve"> </v>
      </c>
      <c r="D18" s="31"/>
      <c r="E18" s="31"/>
      <c r="F18" s="31" t="str">
        <f>IF('夏入力 '!H27=""," ",'夏入力 '!H27)</f>
        <v xml:space="preserve"> </v>
      </c>
      <c r="G18" s="31"/>
      <c r="H18" s="31"/>
      <c r="I18" s="31" t="str">
        <f>IF('夏入力 '!D27=""," ",'夏入力 '!D27)</f>
        <v xml:space="preserve"> 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 t="str">
        <f>IF('夏入力 '!E27=""," ",'夏入力 '!E27)</f>
        <v xml:space="preserve"> </v>
      </c>
      <c r="V18" s="31"/>
      <c r="W18" s="31"/>
      <c r="X18" s="31"/>
      <c r="Y18" s="31" t="str">
        <f>IF('夏入力 '!F27=""," ",'夏入力 '!F27)</f>
        <v xml:space="preserve"> </v>
      </c>
      <c r="Z18" s="31"/>
      <c r="AA18" s="31"/>
      <c r="AB18" s="31"/>
      <c r="AC18" s="31"/>
      <c r="AD18" s="31"/>
      <c r="AE18" s="31" t="str">
        <f>IF('夏入力 '!G27=""," ",'夏入力 '!G27)</f>
        <v xml:space="preserve"> </v>
      </c>
      <c r="AF18" s="31"/>
      <c r="AG18" s="31"/>
      <c r="AH18" s="31"/>
      <c r="AI18" s="31"/>
      <c r="AJ18" s="31" t="str">
        <f>IF('夏入力 '!I27=""," ",'夏入力 '!I27)</f>
        <v xml:space="preserve"> </v>
      </c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62"/>
    </row>
    <row r="19" spans="1:47" ht="33" customHeight="1">
      <c r="A19" s="75">
        <v>13</v>
      </c>
      <c r="B19" s="30"/>
      <c r="C19" s="31" t="str">
        <f>IF('夏入力 '!C28=""," ",'夏入力 '!C28)</f>
        <v xml:space="preserve"> </v>
      </c>
      <c r="D19" s="31"/>
      <c r="E19" s="31"/>
      <c r="F19" s="31" t="str">
        <f>IF('夏入力 '!H28=""," ",'夏入力 '!H28)</f>
        <v xml:space="preserve"> </v>
      </c>
      <c r="G19" s="31"/>
      <c r="H19" s="31"/>
      <c r="I19" s="31" t="str">
        <f>IF('夏入力 '!D28=""," ",'夏入力 '!D28)</f>
        <v xml:space="preserve"> 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 t="str">
        <f>IF('夏入力 '!E28=""," ",'夏入力 '!E28)</f>
        <v xml:space="preserve"> </v>
      </c>
      <c r="V19" s="31"/>
      <c r="W19" s="31"/>
      <c r="X19" s="31"/>
      <c r="Y19" s="31" t="str">
        <f>IF('夏入力 '!F28=""," ",'夏入力 '!F28)</f>
        <v xml:space="preserve"> </v>
      </c>
      <c r="Z19" s="31"/>
      <c r="AA19" s="31"/>
      <c r="AB19" s="31"/>
      <c r="AC19" s="31"/>
      <c r="AD19" s="31"/>
      <c r="AE19" s="31" t="str">
        <f>IF('夏入力 '!G28=""," ",'夏入力 '!G28)</f>
        <v xml:space="preserve"> </v>
      </c>
      <c r="AF19" s="31"/>
      <c r="AG19" s="31"/>
      <c r="AH19" s="31"/>
      <c r="AI19" s="31"/>
      <c r="AJ19" s="31" t="str">
        <f>IF('夏入力 '!I28=""," ",'夏入力 '!I28)</f>
        <v xml:space="preserve"> </v>
      </c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62"/>
    </row>
    <row r="20" spans="1:47" ht="33" customHeight="1">
      <c r="A20" s="75">
        <v>14</v>
      </c>
      <c r="B20" s="30"/>
      <c r="C20" s="31" t="str">
        <f>IF('夏入力 '!C29=""," ",'夏入力 '!C29)</f>
        <v xml:space="preserve"> </v>
      </c>
      <c r="D20" s="31"/>
      <c r="E20" s="31"/>
      <c r="F20" s="31" t="str">
        <f>IF('夏入力 '!H29=""," ",'夏入力 '!H29)</f>
        <v xml:space="preserve"> </v>
      </c>
      <c r="G20" s="31"/>
      <c r="H20" s="31"/>
      <c r="I20" s="31" t="str">
        <f>IF('夏入力 '!D29=""," ",'夏入力 '!D29)</f>
        <v xml:space="preserve"> 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 t="str">
        <f>IF('夏入力 '!E29=""," ",'夏入力 '!E29)</f>
        <v xml:space="preserve"> </v>
      </c>
      <c r="V20" s="31"/>
      <c r="W20" s="31"/>
      <c r="X20" s="31"/>
      <c r="Y20" s="31" t="str">
        <f>IF('夏入力 '!F29=""," ",'夏入力 '!F29)</f>
        <v xml:space="preserve"> </v>
      </c>
      <c r="Z20" s="31"/>
      <c r="AA20" s="31"/>
      <c r="AB20" s="31"/>
      <c r="AC20" s="31"/>
      <c r="AD20" s="31"/>
      <c r="AE20" s="31" t="str">
        <f>IF('夏入力 '!G29=""," ",'夏入力 '!G29)</f>
        <v xml:space="preserve"> </v>
      </c>
      <c r="AF20" s="31"/>
      <c r="AG20" s="31"/>
      <c r="AH20" s="31"/>
      <c r="AI20" s="31"/>
      <c r="AJ20" s="31" t="str">
        <f>IF('夏入力 '!I29=""," ",'夏入力 '!I29)</f>
        <v xml:space="preserve"> </v>
      </c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62"/>
    </row>
    <row r="21" spans="1:47" ht="33" customHeight="1" thickBot="1">
      <c r="A21" s="77">
        <v>15</v>
      </c>
      <c r="B21" s="78"/>
      <c r="C21" s="70" t="str">
        <f>IF('夏入力 '!C30=""," ",'夏入力 '!C30)</f>
        <v xml:space="preserve"> </v>
      </c>
      <c r="D21" s="70"/>
      <c r="E21" s="70"/>
      <c r="F21" s="70" t="str">
        <f>IF('夏入力 '!H30=""," ",'夏入力 '!H30)</f>
        <v xml:space="preserve"> </v>
      </c>
      <c r="G21" s="70"/>
      <c r="H21" s="70"/>
      <c r="I21" s="70" t="str">
        <f>IF('夏入力 '!D30=""," ",'夏入力 '!D30)</f>
        <v xml:space="preserve"> </v>
      </c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 t="str">
        <f>IF('夏入力 '!E30=""," ",'夏入力 '!E30)</f>
        <v xml:space="preserve"> </v>
      </c>
      <c r="V21" s="70"/>
      <c r="W21" s="70"/>
      <c r="X21" s="70"/>
      <c r="Y21" s="70" t="str">
        <f>IF('夏入力 '!F30=""," ",'夏入力 '!F30)</f>
        <v xml:space="preserve"> </v>
      </c>
      <c r="Z21" s="70"/>
      <c r="AA21" s="70"/>
      <c r="AB21" s="70"/>
      <c r="AC21" s="70"/>
      <c r="AD21" s="70"/>
      <c r="AE21" s="70" t="str">
        <f>IF('夏入力 '!G30=""," ",'夏入力 '!G30)</f>
        <v xml:space="preserve"> </v>
      </c>
      <c r="AF21" s="70"/>
      <c r="AG21" s="70"/>
      <c r="AH21" s="70"/>
      <c r="AI21" s="70"/>
      <c r="AJ21" s="70" t="str">
        <f>IF('夏入力 '!I30=""," ",'夏入力 '!I30)</f>
        <v xml:space="preserve"> </v>
      </c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2"/>
    </row>
    <row r="22" spans="1:47" ht="13.5" thickTop="1">
      <c r="A22" s="79"/>
      <c r="B22" s="79"/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79"/>
      <c r="AO22" s="79"/>
      <c r="AP22" s="79"/>
      <c r="AQ22" s="79"/>
      <c r="AR22" s="79"/>
      <c r="AS22" s="79"/>
      <c r="AT22" s="79"/>
      <c r="AU22" s="79"/>
    </row>
    <row r="23" spans="1:47" ht="33" customHeight="1">
      <c r="A23" s="80"/>
      <c r="B23" s="80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</row>
    <row r="24" spans="1:47" ht="33" customHeight="1">
      <c r="A24" s="80"/>
      <c r="B24" s="80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</row>
    <row r="25" spans="1:47" ht="33" customHeight="1">
      <c r="A25" s="80"/>
      <c r="B25" s="80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</row>
    <row r="26" spans="1:47" ht="33" customHeight="1">
      <c r="A26" s="80"/>
      <c r="B26" s="80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</row>
    <row r="27" spans="1:47" ht="33" customHeight="1">
      <c r="A27" s="80"/>
      <c r="B27" s="80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</row>
    <row r="28" spans="1:47" ht="1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47">
      <c r="A29" s="42" t="s">
        <v>54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</row>
    <row r="30" spans="1:47">
      <c r="A30" s="42" t="s">
        <v>55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</row>
    <row r="31" spans="1:47" ht="12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</row>
    <row r="32" spans="1:47" ht="19">
      <c r="S32" s="41">
        <f>IF('夏入力 '!D12=""," ",'夏入力 '!D12)</f>
        <v>46113</v>
      </c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</row>
    <row r="33" spans="2:47" ht="30" customHeight="1">
      <c r="B33" s="66" t="str">
        <f>IF('夏入力 '!D6="","","学校代表（チーム代表)　　"&amp;'夏入力 '!D6&amp;"　　　　　　")</f>
        <v/>
      </c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</row>
    <row r="34" spans="2:47" ht="33.75" customHeight="1">
      <c r="E34" s="4"/>
      <c r="F34" s="4"/>
      <c r="G34" s="4"/>
      <c r="H34" s="4"/>
    </row>
    <row r="35" spans="2:47" ht="33.75" customHeight="1"/>
    <row r="36" spans="2:47" s="1" customFormat="1" ht="33.75" customHeight="1"/>
    <row r="37" spans="2:47" s="1" customFormat="1"/>
    <row r="38" spans="2:47" s="1" customFormat="1"/>
    <row r="39" spans="2:47" s="1" customFormat="1"/>
    <row r="40" spans="2:47" s="1" customFormat="1"/>
    <row r="41" spans="2:47" s="1" customFormat="1"/>
    <row r="42" spans="2:47" s="1" customFormat="1"/>
    <row r="43" spans="2:47" s="1" customFormat="1"/>
    <row r="44" spans="2:47" s="1" customFormat="1"/>
    <row r="45" spans="2:47" s="1" customFormat="1"/>
    <row r="46" spans="2:47" s="1" customFormat="1"/>
    <row r="47" spans="2:47" s="1" customFormat="1"/>
    <row r="48" spans="2:47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</sheetData>
  <sheetProtection selectLockedCells="1" selectUnlockedCells="1"/>
  <mergeCells count="194">
    <mergeCell ref="A29:AU29"/>
    <mergeCell ref="A30:AU30"/>
    <mergeCell ref="S32:AE32"/>
    <mergeCell ref="B33:AU33"/>
    <mergeCell ref="AE26:AI26"/>
    <mergeCell ref="AJ26:AU26"/>
    <mergeCell ref="A27:B27"/>
    <mergeCell ref="C27:E27"/>
    <mergeCell ref="F27:H27"/>
    <mergeCell ref="I27:T27"/>
    <mergeCell ref="U27:X27"/>
    <mergeCell ref="Y27:AD27"/>
    <mergeCell ref="AE27:AI27"/>
    <mergeCell ref="AJ27:AU27"/>
    <mergeCell ref="A26:B26"/>
    <mergeCell ref="C26:E26"/>
    <mergeCell ref="F26:H26"/>
    <mergeCell ref="I26:T26"/>
    <mergeCell ref="U26:X26"/>
    <mergeCell ref="Y26:AD26"/>
    <mergeCell ref="AE24:AI24"/>
    <mergeCell ref="AJ24:AU24"/>
    <mergeCell ref="A25:B25"/>
    <mergeCell ref="C25:E25"/>
    <mergeCell ref="F25:H25"/>
    <mergeCell ref="I25:T25"/>
    <mergeCell ref="U25:X25"/>
    <mergeCell ref="Y25:AD25"/>
    <mergeCell ref="AE25:AI25"/>
    <mergeCell ref="AJ25:AU25"/>
    <mergeCell ref="A24:B24"/>
    <mergeCell ref="C24:E24"/>
    <mergeCell ref="F24:H24"/>
    <mergeCell ref="I24:T24"/>
    <mergeCell ref="U24:X24"/>
    <mergeCell ref="Y24:AD24"/>
    <mergeCell ref="A22:AU22"/>
    <mergeCell ref="A23:B23"/>
    <mergeCell ref="C23:E23"/>
    <mergeCell ref="F23:H23"/>
    <mergeCell ref="I23:T23"/>
    <mergeCell ref="U23:X23"/>
    <mergeCell ref="Y23:AD23"/>
    <mergeCell ref="AE23:AI23"/>
    <mergeCell ref="AJ23:AU23"/>
    <mergeCell ref="AE20:AI20"/>
    <mergeCell ref="AJ20:AU20"/>
    <mergeCell ref="A21:B21"/>
    <mergeCell ref="C21:E21"/>
    <mergeCell ref="F21:H21"/>
    <mergeCell ref="I21:T21"/>
    <mergeCell ref="U21:X21"/>
    <mergeCell ref="Y21:AD21"/>
    <mergeCell ref="AE21:AI21"/>
    <mergeCell ref="AJ21:AU21"/>
    <mergeCell ref="A20:B20"/>
    <mergeCell ref="C20:E20"/>
    <mergeCell ref="F20:H20"/>
    <mergeCell ref="I20:T20"/>
    <mergeCell ref="U20:X20"/>
    <mergeCell ref="Y20:AD20"/>
    <mergeCell ref="AE18:AI18"/>
    <mergeCell ref="AJ18:AU18"/>
    <mergeCell ref="A19:B19"/>
    <mergeCell ref="C19:E19"/>
    <mergeCell ref="F19:H19"/>
    <mergeCell ref="I19:T19"/>
    <mergeCell ref="U19:X19"/>
    <mergeCell ref="Y19:AD19"/>
    <mergeCell ref="AE19:AI19"/>
    <mergeCell ref="AJ19:AU19"/>
    <mergeCell ref="A18:B18"/>
    <mergeCell ref="C18:E18"/>
    <mergeCell ref="F18:H18"/>
    <mergeCell ref="I18:T18"/>
    <mergeCell ref="U18:X18"/>
    <mergeCell ref="Y18:AD18"/>
    <mergeCell ref="AE16:AI16"/>
    <mergeCell ref="AJ16:AU16"/>
    <mergeCell ref="A17:B17"/>
    <mergeCell ref="C17:E17"/>
    <mergeCell ref="F17:H17"/>
    <mergeCell ref="I17:T17"/>
    <mergeCell ref="U17:X17"/>
    <mergeCell ref="Y17:AD17"/>
    <mergeCell ref="AE17:AI17"/>
    <mergeCell ref="AJ17:AU17"/>
    <mergeCell ref="A16:B16"/>
    <mergeCell ref="C16:E16"/>
    <mergeCell ref="F16:H16"/>
    <mergeCell ref="I16:T16"/>
    <mergeCell ref="U16:X16"/>
    <mergeCell ref="Y16:AD16"/>
    <mergeCell ref="AE14:AI14"/>
    <mergeCell ref="AJ14:AU14"/>
    <mergeCell ref="A15:B15"/>
    <mergeCell ref="C15:E15"/>
    <mergeCell ref="F15:H15"/>
    <mergeCell ref="I15:T15"/>
    <mergeCell ref="U15:X15"/>
    <mergeCell ref="Y15:AD15"/>
    <mergeCell ref="AE15:AI15"/>
    <mergeCell ref="AJ15:AU15"/>
    <mergeCell ref="A14:B14"/>
    <mergeCell ref="C14:E14"/>
    <mergeCell ref="F14:H14"/>
    <mergeCell ref="I14:T14"/>
    <mergeCell ref="U14:X14"/>
    <mergeCell ref="Y14:AD14"/>
    <mergeCell ref="AE12:AI12"/>
    <mergeCell ref="AJ12:AU12"/>
    <mergeCell ref="A13:B13"/>
    <mergeCell ref="C13:E13"/>
    <mergeCell ref="F13:H13"/>
    <mergeCell ref="I13:T13"/>
    <mergeCell ref="U13:X13"/>
    <mergeCell ref="Y13:AD13"/>
    <mergeCell ref="AE13:AI13"/>
    <mergeCell ref="AJ13:AU13"/>
    <mergeCell ref="A12:B12"/>
    <mergeCell ref="C12:E12"/>
    <mergeCell ref="F12:H12"/>
    <mergeCell ref="I12:T12"/>
    <mergeCell ref="U12:X12"/>
    <mergeCell ref="Y12:AD12"/>
    <mergeCell ref="AE10:AI10"/>
    <mergeCell ref="AJ10:AU10"/>
    <mergeCell ref="A11:B11"/>
    <mergeCell ref="C11:E11"/>
    <mergeCell ref="F11:H11"/>
    <mergeCell ref="I11:T11"/>
    <mergeCell ref="U11:X11"/>
    <mergeCell ref="Y11:AD11"/>
    <mergeCell ref="AE11:AI11"/>
    <mergeCell ref="AJ11:AU11"/>
    <mergeCell ref="A10:B10"/>
    <mergeCell ref="C10:E10"/>
    <mergeCell ref="F10:H10"/>
    <mergeCell ref="I10:T10"/>
    <mergeCell ref="U10:X10"/>
    <mergeCell ref="Y10:AD10"/>
    <mergeCell ref="AE8:AI8"/>
    <mergeCell ref="AJ8:AU8"/>
    <mergeCell ref="A9:B9"/>
    <mergeCell ref="C9:E9"/>
    <mergeCell ref="F9:H9"/>
    <mergeCell ref="I9:T9"/>
    <mergeCell ref="U9:X9"/>
    <mergeCell ref="Y9:AD9"/>
    <mergeCell ref="AE9:AI9"/>
    <mergeCell ref="AJ9:AU9"/>
    <mergeCell ref="A8:B8"/>
    <mergeCell ref="C8:E8"/>
    <mergeCell ref="F8:H8"/>
    <mergeCell ref="I8:T8"/>
    <mergeCell ref="U8:X8"/>
    <mergeCell ref="Y8:AD8"/>
    <mergeCell ref="AE6:AI6"/>
    <mergeCell ref="AJ6:AU6"/>
    <mergeCell ref="A7:B7"/>
    <mergeCell ref="C7:E7"/>
    <mergeCell ref="F7:H7"/>
    <mergeCell ref="I7:T7"/>
    <mergeCell ref="U7:X7"/>
    <mergeCell ref="Y7:AD7"/>
    <mergeCell ref="AE7:AI7"/>
    <mergeCell ref="AJ7:AU7"/>
    <mergeCell ref="A6:B6"/>
    <mergeCell ref="C6:E6"/>
    <mergeCell ref="F6:H6"/>
    <mergeCell ref="I6:T6"/>
    <mergeCell ref="U6:X6"/>
    <mergeCell ref="Y6:AD6"/>
    <mergeCell ref="A5:D5"/>
    <mergeCell ref="E5:W5"/>
    <mergeCell ref="X5:AC5"/>
    <mergeCell ref="AD5:AU5"/>
    <mergeCell ref="A3:D3"/>
    <mergeCell ref="E3:P3"/>
    <mergeCell ref="Q3:V3"/>
    <mergeCell ref="W3:AF3"/>
    <mergeCell ref="AG3:AL3"/>
    <mergeCell ref="AM3:AU3"/>
    <mergeCell ref="A1:AU1"/>
    <mergeCell ref="A2:D2"/>
    <mergeCell ref="E2:Y2"/>
    <mergeCell ref="Z2:AF2"/>
    <mergeCell ref="AG2:AL2"/>
    <mergeCell ref="AM2:AO2"/>
    <mergeCell ref="AP2:AU2"/>
    <mergeCell ref="A4:D4"/>
    <mergeCell ref="E4:W4"/>
    <mergeCell ref="X4:AC4"/>
    <mergeCell ref="AD4:AU4"/>
  </mergeCells>
  <phoneticPr fontId="2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80" orientation="portrait" r:id="rId1"/>
  <headerFooter alignWithMargins="0">
    <oddHeader>&amp;R&amp;"ＭＳ 明朝,標準"滋賀県中学校体育連盟　バスケットボール専門部</oddHead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F97E3-1EC9-477B-AFE9-70A21DD45424}">
  <dimension ref="A1:N30"/>
  <sheetViews>
    <sheetView topLeftCell="A18" zoomScale="99" workbookViewId="0">
      <selection activeCell="A31" sqref="A31:XFD35"/>
    </sheetView>
  </sheetViews>
  <sheetFormatPr defaultRowHeight="13"/>
  <cols>
    <col min="1" max="1" width="6" customWidth="1"/>
    <col min="2" max="2" width="7.08984375" customWidth="1"/>
    <col min="3" max="3" width="9.453125" customWidth="1"/>
    <col min="4" max="4" width="17.453125" customWidth="1"/>
    <col min="5" max="5" width="13.08984375" customWidth="1"/>
    <col min="6" max="6" width="10.6328125" customWidth="1"/>
    <col min="7" max="7" width="6.1796875" customWidth="1"/>
    <col min="8" max="8" width="5.6328125" customWidth="1"/>
    <col min="9" max="9" width="16.90625" customWidth="1"/>
    <col min="10" max="10" width="22.453125" customWidth="1"/>
    <col min="11" max="11" width="6.453125" customWidth="1"/>
  </cols>
  <sheetData>
    <row r="1" spans="1:14">
      <c r="C1" s="7"/>
      <c r="E1" s="6"/>
    </row>
    <row r="2" spans="1:14" ht="21" customHeight="1">
      <c r="A2" s="26" t="s">
        <v>35</v>
      </c>
      <c r="B2" s="26"/>
      <c r="C2" s="27"/>
      <c r="D2" s="18">
        <v>8</v>
      </c>
      <c r="E2" s="6" t="s">
        <v>36</v>
      </c>
      <c r="H2" s="11"/>
      <c r="I2" s="6" t="s">
        <v>17</v>
      </c>
    </row>
    <row r="3" spans="1:14" ht="21" customHeight="1">
      <c r="A3" s="24" t="s">
        <v>49</v>
      </c>
      <c r="B3" s="24"/>
      <c r="C3" s="25"/>
      <c r="D3" s="15"/>
      <c r="E3" s="6"/>
      <c r="F3" s="7" t="s">
        <v>57</v>
      </c>
      <c r="H3" s="13"/>
      <c r="I3" s="6" t="s">
        <v>18</v>
      </c>
    </row>
    <row r="4" spans="1:14" ht="21" customHeight="1">
      <c r="A4" s="24" t="s">
        <v>38</v>
      </c>
      <c r="B4" s="24"/>
      <c r="C4" s="25"/>
      <c r="D4" s="10"/>
      <c r="E4" s="14" t="s">
        <v>37</v>
      </c>
      <c r="F4" s="14"/>
    </row>
    <row r="5" spans="1:14" ht="21" customHeight="1">
      <c r="A5" s="24" t="s">
        <v>28</v>
      </c>
      <c r="B5" s="24"/>
      <c r="C5" s="25"/>
      <c r="D5" s="10"/>
      <c r="E5" s="6" t="s">
        <v>56</v>
      </c>
    </row>
    <row r="6" spans="1:14" ht="21" customHeight="1">
      <c r="A6" s="24" t="s">
        <v>61</v>
      </c>
      <c r="B6" s="24"/>
      <c r="C6" s="25"/>
      <c r="D6" s="10"/>
      <c r="E6" s="6" t="s">
        <v>42</v>
      </c>
    </row>
    <row r="7" spans="1:14" ht="21" customHeight="1">
      <c r="A7" s="22" t="s">
        <v>60</v>
      </c>
      <c r="B7" s="22"/>
      <c r="C7" s="23"/>
      <c r="D7" s="10"/>
      <c r="E7" s="19" t="s">
        <v>45</v>
      </c>
      <c r="F7" s="15"/>
      <c r="G7" s="6" t="s">
        <v>47</v>
      </c>
      <c r="I7" s="6"/>
    </row>
    <row r="8" spans="1:14" ht="21" customHeight="1">
      <c r="A8" s="22" t="s">
        <v>62</v>
      </c>
      <c r="B8" s="22"/>
      <c r="C8" s="23"/>
      <c r="D8" s="10"/>
      <c r="E8" s="19" t="s">
        <v>46</v>
      </c>
      <c r="F8" s="15"/>
      <c r="G8" s="6" t="s">
        <v>48</v>
      </c>
      <c r="I8" s="6"/>
      <c r="J8" s="6"/>
      <c r="K8" s="6"/>
      <c r="L8" s="6"/>
      <c r="M8" s="6"/>
      <c r="N8" s="5"/>
    </row>
    <row r="9" spans="1:14" ht="21" customHeight="1">
      <c r="A9" s="22" t="s">
        <v>63</v>
      </c>
      <c r="B9" s="22"/>
      <c r="C9" s="23"/>
      <c r="D9" s="10"/>
      <c r="E9" s="6" t="s">
        <v>66</v>
      </c>
      <c r="F9" s="6"/>
      <c r="G9" s="6"/>
    </row>
    <row r="10" spans="1:14" ht="21" customHeight="1">
      <c r="A10" s="22" t="s">
        <v>64</v>
      </c>
      <c r="B10" s="22"/>
      <c r="C10" s="23"/>
      <c r="D10" s="10"/>
      <c r="F10" s="6"/>
    </row>
    <row r="11" spans="1:14" ht="21" customHeight="1">
      <c r="A11" s="24" t="s">
        <v>65</v>
      </c>
      <c r="B11" s="24"/>
      <c r="C11" s="25"/>
      <c r="D11" s="10"/>
      <c r="E11" s="15"/>
      <c r="F11" s="6" t="s">
        <v>44</v>
      </c>
    </row>
    <row r="12" spans="1:14" ht="21" customHeight="1">
      <c r="A12" s="24" t="s">
        <v>3</v>
      </c>
      <c r="B12" s="24"/>
      <c r="C12" s="25"/>
      <c r="D12" s="9">
        <v>46113</v>
      </c>
      <c r="E12" s="6" t="s">
        <v>43</v>
      </c>
    </row>
    <row r="13" spans="1:14" ht="21" customHeight="1">
      <c r="A13" s="28"/>
      <c r="B13" s="28"/>
      <c r="C13" s="28"/>
      <c r="D13" s="20"/>
      <c r="H13" s="7" t="s">
        <v>58</v>
      </c>
    </row>
    <row r="14" spans="1:14">
      <c r="B14" s="6"/>
      <c r="F14" s="6" t="s">
        <v>59</v>
      </c>
      <c r="H14" s="7" t="s">
        <v>32</v>
      </c>
    </row>
    <row r="15" spans="1:14" ht="17.25" customHeight="1">
      <c r="B15" s="8" t="s">
        <v>19</v>
      </c>
      <c r="C15" s="8" t="s">
        <v>20</v>
      </c>
      <c r="D15" s="8" t="s">
        <v>1</v>
      </c>
      <c r="E15" s="8" t="s">
        <v>0</v>
      </c>
      <c r="F15" s="8" t="s">
        <v>2</v>
      </c>
      <c r="G15" s="12" t="s">
        <v>6</v>
      </c>
      <c r="H15" s="12" t="s">
        <v>33</v>
      </c>
      <c r="I15" s="8" t="s">
        <v>29</v>
      </c>
    </row>
    <row r="16" spans="1:14" ht="18" customHeight="1">
      <c r="B16" s="8">
        <v>1</v>
      </c>
      <c r="C16" s="16"/>
      <c r="D16" s="10"/>
      <c r="E16" s="15"/>
      <c r="F16" s="17"/>
      <c r="G16" s="10"/>
      <c r="H16" s="14"/>
      <c r="I16" s="18"/>
    </row>
    <row r="17" spans="2:10" ht="18" customHeight="1">
      <c r="B17" s="8">
        <v>2</v>
      </c>
      <c r="C17" s="18"/>
      <c r="D17" s="10"/>
      <c r="E17" s="15"/>
      <c r="F17" s="17"/>
      <c r="G17" s="10"/>
      <c r="H17" s="14"/>
      <c r="I17" s="18"/>
      <c r="J17" s="6" t="s">
        <v>4</v>
      </c>
    </row>
    <row r="18" spans="2:10" ht="18" customHeight="1">
      <c r="B18" s="8">
        <v>3</v>
      </c>
      <c r="C18" s="16"/>
      <c r="D18" s="10"/>
      <c r="E18" s="15"/>
      <c r="F18" s="17"/>
      <c r="G18" s="10"/>
      <c r="H18" s="14"/>
      <c r="I18" s="18"/>
      <c r="J18" s="6" t="s">
        <v>15</v>
      </c>
    </row>
    <row r="19" spans="2:10" ht="18" customHeight="1">
      <c r="B19" s="8">
        <v>4</v>
      </c>
      <c r="C19" s="18"/>
      <c r="D19" s="10"/>
      <c r="E19" s="15"/>
      <c r="F19" s="17"/>
      <c r="G19" s="10"/>
      <c r="H19" s="14"/>
      <c r="I19" s="18"/>
      <c r="J19" s="6" t="s">
        <v>12</v>
      </c>
    </row>
    <row r="20" spans="2:10" ht="18" customHeight="1">
      <c r="B20" s="8">
        <v>5</v>
      </c>
      <c r="C20" s="16"/>
      <c r="D20" s="10"/>
      <c r="E20" s="15"/>
      <c r="F20" s="17"/>
      <c r="G20" s="10"/>
      <c r="H20" s="14"/>
      <c r="I20" s="18"/>
      <c r="J20" s="6" t="s">
        <v>13</v>
      </c>
    </row>
    <row r="21" spans="2:10" ht="18" customHeight="1">
      <c r="B21" s="8">
        <v>6</v>
      </c>
      <c r="C21" s="18"/>
      <c r="D21" s="10"/>
      <c r="E21" s="15"/>
      <c r="F21" s="17"/>
      <c r="G21" s="10"/>
      <c r="H21" s="14"/>
      <c r="I21" s="18"/>
      <c r="J21" s="6" t="s">
        <v>14</v>
      </c>
    </row>
    <row r="22" spans="2:10" ht="18" customHeight="1">
      <c r="B22" s="8">
        <v>7</v>
      </c>
      <c r="C22" s="16"/>
      <c r="D22" s="10"/>
      <c r="E22" s="15"/>
      <c r="F22" s="17"/>
      <c r="G22" s="10"/>
      <c r="H22" s="14"/>
      <c r="I22" s="18"/>
      <c r="J22" s="6" t="s">
        <v>5</v>
      </c>
    </row>
    <row r="23" spans="2:10" ht="18" customHeight="1">
      <c r="B23" s="8">
        <v>8</v>
      </c>
      <c r="C23" s="18"/>
      <c r="D23" s="10"/>
      <c r="E23" s="15"/>
      <c r="F23" s="17"/>
      <c r="G23" s="10"/>
      <c r="H23" s="14"/>
      <c r="I23" s="18"/>
    </row>
    <row r="24" spans="2:10" ht="18" customHeight="1">
      <c r="B24" s="8">
        <v>9</v>
      </c>
      <c r="C24" s="16"/>
      <c r="D24" s="10"/>
      <c r="E24" s="15"/>
      <c r="F24" s="17"/>
      <c r="G24" s="10"/>
      <c r="H24" s="14"/>
      <c r="I24" s="18"/>
      <c r="J24" s="6" t="s">
        <v>8</v>
      </c>
    </row>
    <row r="25" spans="2:10" ht="18" customHeight="1">
      <c r="B25" s="8">
        <v>10</v>
      </c>
      <c r="C25" s="18"/>
      <c r="D25" s="10"/>
      <c r="E25" s="15"/>
      <c r="F25" s="17"/>
      <c r="G25" s="10"/>
      <c r="H25" s="14"/>
      <c r="I25" s="18"/>
      <c r="J25" s="6" t="s">
        <v>7</v>
      </c>
    </row>
    <row r="26" spans="2:10" ht="18" customHeight="1">
      <c r="B26" s="8">
        <v>11</v>
      </c>
      <c r="C26" s="16"/>
      <c r="D26" s="10"/>
      <c r="E26" s="15"/>
      <c r="F26" s="17"/>
      <c r="G26" s="10"/>
      <c r="H26" s="14"/>
      <c r="I26" s="18"/>
      <c r="J26" s="6" t="s">
        <v>9</v>
      </c>
    </row>
    <row r="27" spans="2:10" ht="18" customHeight="1">
      <c r="B27" s="8">
        <v>12</v>
      </c>
      <c r="C27" s="18"/>
      <c r="D27" s="10"/>
      <c r="E27" s="15"/>
      <c r="F27" s="17"/>
      <c r="G27" s="10"/>
      <c r="H27" s="14"/>
      <c r="I27" s="18"/>
      <c r="J27" s="6" t="s">
        <v>10</v>
      </c>
    </row>
    <row r="28" spans="2:10" ht="18" customHeight="1">
      <c r="B28" s="8">
        <v>13</v>
      </c>
      <c r="C28" s="16"/>
      <c r="D28" s="10"/>
      <c r="E28" s="15"/>
      <c r="F28" s="17"/>
      <c r="G28" s="10"/>
      <c r="H28" s="14"/>
      <c r="I28" s="18"/>
      <c r="J28" s="6" t="s">
        <v>11</v>
      </c>
    </row>
    <row r="29" spans="2:10" ht="18" customHeight="1">
      <c r="B29" s="8">
        <v>14</v>
      </c>
      <c r="C29" s="18"/>
      <c r="D29" s="10"/>
      <c r="E29" s="15"/>
      <c r="F29" s="17"/>
      <c r="G29" s="10"/>
      <c r="H29" s="14"/>
      <c r="I29" s="18"/>
    </row>
    <row r="30" spans="2:10" ht="18" customHeight="1">
      <c r="B30" s="8">
        <v>15</v>
      </c>
      <c r="C30" s="16"/>
      <c r="D30" s="10"/>
      <c r="E30" s="15"/>
      <c r="F30" s="17"/>
      <c r="G30" s="10"/>
      <c r="H30" s="14"/>
      <c r="I30" s="18"/>
    </row>
  </sheetData>
  <mergeCells count="12">
    <mergeCell ref="A13:C13"/>
    <mergeCell ref="A2:C2"/>
    <mergeCell ref="A3:C3"/>
    <mergeCell ref="A4:C4"/>
    <mergeCell ref="A5:C5"/>
    <mergeCell ref="A6:C6"/>
    <mergeCell ref="A7:C7"/>
    <mergeCell ref="A8:C8"/>
    <mergeCell ref="A9:C9"/>
    <mergeCell ref="A10:C10"/>
    <mergeCell ref="A11:C11"/>
    <mergeCell ref="A12:C12"/>
  </mergeCells>
  <phoneticPr fontId="2"/>
  <dataValidations count="7">
    <dataValidation type="list" allowBlank="1" showInputMessage="1" showErrorMessage="1" sqref="F4" xr:uid="{CED1F221-0BC5-4A4F-B69D-4708E9355A62}">
      <formula1>"男子,女子"</formula1>
    </dataValidation>
    <dataValidation type="list" allowBlank="1" showInputMessage="1" showErrorMessage="1" sqref="E4" xr:uid="{FB2C4200-CC3B-4E3E-8938-CF5B5245C17E}">
      <formula1>"中学校"</formula1>
    </dataValidation>
    <dataValidation type="list" allowBlank="1" showInputMessage="1" showErrorMessage="1" sqref="E11" xr:uid="{5C804E27-76BF-4716-AF00-DD64864B0F06}">
      <formula1>"S,A,B,C,D,E"</formula1>
    </dataValidation>
    <dataValidation type="list" allowBlank="1" showInputMessage="1" showErrorMessage="1" sqref="F7:F8 H16:H30" xr:uid="{6B3CC3AE-E811-4FD5-95F4-6F2731F0A566}">
      <formula1>"○"</formula1>
    </dataValidation>
    <dataValidation type="list" allowBlank="1" showInputMessage="1" showErrorMessage="1" sqref="D3" xr:uid="{FEDA0157-7B0E-4DB0-94AB-B49FADD5278E}">
      <formula1>"2,3A,3B,4,5,6,1・7・8"</formula1>
    </dataValidation>
    <dataValidation type="list" allowBlank="1" showInputMessage="1" showErrorMessage="1" sqref="E16:E30" xr:uid="{A62B9625-8D0D-48A1-91C7-977D17C384E1}">
      <formula1>"1,2"</formula1>
    </dataValidation>
    <dataValidation type="whole" allowBlank="1" showInputMessage="1" showErrorMessage="1" sqref="F16:F30" xr:uid="{8035ACAC-924C-46D0-BBAD-B82DC8900724}">
      <formula1>100</formula1>
      <formula2>220</formula2>
    </dataValidation>
  </dataValidations>
  <pageMargins left="0.75" right="0.75" top="1" bottom="1" header="0.51200000000000001" footer="0.51200000000000001"/>
  <pageSetup paperSize="9" orientation="portrait" r:id="rId1"/>
  <headerFooter alignWithMargins="0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B39958-FCF3-4724-A329-CD1D271F6DB9}">
  <sheetPr>
    <tabColor rgb="FFFFC000"/>
  </sheetPr>
  <dimension ref="A1:AU139"/>
  <sheetViews>
    <sheetView tabSelected="1" view="pageBreakPreview" topLeftCell="A3" zoomScaleNormal="100" workbookViewId="0">
      <selection activeCell="I20" sqref="I20:T20"/>
    </sheetView>
  </sheetViews>
  <sheetFormatPr defaultColWidth="9" defaultRowHeight="13"/>
  <cols>
    <col min="1" max="47" width="2.453125" style="2" customWidth="1"/>
    <col min="48" max="16384" width="9" style="2"/>
  </cols>
  <sheetData>
    <row r="1" spans="1:47" ht="30" customHeight="1" thickBot="1">
      <c r="A1" s="34" t="str">
        <f>"令和　"&amp;秋入力!D2&amp;"　年度　第　"&amp;秋入力!D2+65&amp;"　回滋賀県中学校秋季新人大会　出場申込書"</f>
        <v>令和　8　年度　第　73　回滋賀県中学校秋季新人大会　出場申込書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</row>
    <row r="2" spans="1:47" ht="42" customHeight="1" thickTop="1" thickBot="1">
      <c r="A2" s="56" t="s">
        <v>16</v>
      </c>
      <c r="B2" s="53"/>
      <c r="C2" s="53"/>
      <c r="D2" s="53"/>
      <c r="E2" s="50" t="str">
        <f>IF(秋入力!D4=""," ",秋入力!D4)</f>
        <v xml:space="preserve"> </v>
      </c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 t="str">
        <f>IF(秋入力!E4=""," ",秋入力!E4)</f>
        <v>中学校</v>
      </c>
      <c r="AA2" s="50"/>
      <c r="AB2" s="50"/>
      <c r="AC2" s="50"/>
      <c r="AD2" s="50"/>
      <c r="AE2" s="50"/>
      <c r="AF2" s="50"/>
      <c r="AG2" s="50" t="str">
        <f>IF(秋入力!F4=""," ",秋入力!F4)</f>
        <v xml:space="preserve"> </v>
      </c>
      <c r="AH2" s="50"/>
      <c r="AI2" s="50"/>
      <c r="AJ2" s="50"/>
      <c r="AK2" s="50"/>
      <c r="AL2" s="50"/>
      <c r="AM2" s="53" t="s">
        <v>50</v>
      </c>
      <c r="AN2" s="53"/>
      <c r="AO2" s="53"/>
      <c r="AP2" s="54" t="str">
        <f>IF(秋入力!D3=""," ",秋入力!D3)</f>
        <v xml:space="preserve"> </v>
      </c>
      <c r="AQ2" s="54"/>
      <c r="AR2" s="54"/>
      <c r="AS2" s="54"/>
      <c r="AT2" s="54"/>
      <c r="AU2" s="55"/>
    </row>
    <row r="3" spans="1:47" ht="33" customHeight="1" thickTop="1">
      <c r="A3" s="58" t="s">
        <v>51</v>
      </c>
      <c r="B3" s="59"/>
      <c r="C3" s="59"/>
      <c r="D3" s="59"/>
      <c r="E3" s="51" t="str">
        <f>IF(秋入力!D6=""," ",秋入力!D6)</f>
        <v xml:space="preserve"> </v>
      </c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2" t="s">
        <v>41</v>
      </c>
      <c r="R3" s="52"/>
      <c r="S3" s="52"/>
      <c r="T3" s="52"/>
      <c r="U3" s="52"/>
      <c r="V3" s="52"/>
      <c r="W3" s="51" t="str">
        <f>IF(秋入力!D10="","",秋入力!D10)</f>
        <v/>
      </c>
      <c r="X3" s="51"/>
      <c r="Y3" s="51"/>
      <c r="Z3" s="51"/>
      <c r="AA3" s="51"/>
      <c r="AB3" s="51"/>
      <c r="AC3" s="51"/>
      <c r="AD3" s="51"/>
      <c r="AE3" s="51"/>
      <c r="AF3" s="51"/>
      <c r="AG3" s="52" t="s">
        <v>30</v>
      </c>
      <c r="AH3" s="52"/>
      <c r="AI3" s="52"/>
      <c r="AJ3" s="52"/>
      <c r="AK3" s="52"/>
      <c r="AL3" s="52"/>
      <c r="AM3" s="51" t="str">
        <f>IF(秋入力!D5=""," ",秋入力!D5)</f>
        <v xml:space="preserve"> </v>
      </c>
      <c r="AN3" s="51"/>
      <c r="AO3" s="51"/>
      <c r="AP3" s="51"/>
      <c r="AQ3" s="51"/>
      <c r="AR3" s="51"/>
      <c r="AS3" s="51"/>
      <c r="AT3" s="51"/>
      <c r="AU3" s="57"/>
    </row>
    <row r="4" spans="1:47" ht="33" customHeight="1">
      <c r="A4" s="36" t="s">
        <v>39</v>
      </c>
      <c r="B4" s="37"/>
      <c r="C4" s="37"/>
      <c r="D4" s="37"/>
      <c r="E4" s="31" t="str">
        <f>IF(秋入力!D7="","",秋入力!D7)&amp;IF(秋入力!F7="○","（部活指導員）","")</f>
        <v/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61" t="s">
        <v>52</v>
      </c>
      <c r="Y4" s="61"/>
      <c r="Z4" s="61"/>
      <c r="AA4" s="61"/>
      <c r="AB4" s="61"/>
      <c r="AC4" s="61"/>
      <c r="AD4" s="31" t="str">
        <f>IF(秋入力!D8="","",秋入力!D8)&amp;IF(秋入力!F8="○","（外部指導者）","")</f>
        <v/>
      </c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62"/>
    </row>
    <row r="5" spans="1:47" ht="33" customHeight="1" thickBot="1">
      <c r="A5" s="45" t="s">
        <v>40</v>
      </c>
      <c r="B5" s="46"/>
      <c r="C5" s="46"/>
      <c r="D5" s="46"/>
      <c r="E5" s="47" t="str">
        <f>IF(秋入力!D9=""," ",秋入力!D9)</f>
        <v xml:space="preserve"> </v>
      </c>
      <c r="F5" s="47"/>
      <c r="G5" s="47"/>
      <c r="H5" s="47"/>
      <c r="I5" s="47"/>
      <c r="J5" s="47"/>
      <c r="K5" s="47"/>
      <c r="L5" s="47"/>
      <c r="M5" s="47"/>
      <c r="N5" s="47"/>
      <c r="O5" s="47"/>
      <c r="P5" s="47"/>
      <c r="Q5" s="47"/>
      <c r="R5" s="47"/>
      <c r="S5" s="47"/>
      <c r="T5" s="47"/>
      <c r="U5" s="47"/>
      <c r="V5" s="47"/>
      <c r="W5" s="47"/>
      <c r="X5" s="48" t="s">
        <v>53</v>
      </c>
      <c r="Y5" s="48"/>
      <c r="Z5" s="48"/>
      <c r="AA5" s="48"/>
      <c r="AB5" s="48"/>
      <c r="AC5" s="48"/>
      <c r="AD5" s="47" t="str">
        <f>IF(秋入力!D11=""," ",秋入力!D11)&amp;IF(秋入力!D11=""," "," ("&amp;秋入力!E11&amp;")")</f>
        <v xml:space="preserve">  </v>
      </c>
      <c r="AE5" s="47"/>
      <c r="AF5" s="47"/>
      <c r="AG5" s="47"/>
      <c r="AH5" s="47"/>
      <c r="AI5" s="47"/>
      <c r="AJ5" s="47"/>
      <c r="AK5" s="47"/>
      <c r="AL5" s="47"/>
      <c r="AM5" s="47"/>
      <c r="AN5" s="47"/>
      <c r="AO5" s="47"/>
      <c r="AP5" s="47"/>
      <c r="AQ5" s="47"/>
      <c r="AR5" s="47"/>
      <c r="AS5" s="47"/>
      <c r="AT5" s="47"/>
      <c r="AU5" s="49"/>
    </row>
    <row r="6" spans="1:47" ht="18" customHeight="1">
      <c r="A6" s="33" t="s">
        <v>19</v>
      </c>
      <c r="B6" s="32"/>
      <c r="C6" s="32" t="s">
        <v>20</v>
      </c>
      <c r="D6" s="32"/>
      <c r="E6" s="32"/>
      <c r="F6" s="32" t="s">
        <v>34</v>
      </c>
      <c r="G6" s="32"/>
      <c r="H6" s="32"/>
      <c r="I6" s="32" t="s">
        <v>27</v>
      </c>
      <c r="J6" s="32"/>
      <c r="K6" s="32"/>
      <c r="L6" s="32"/>
      <c r="M6" s="32"/>
      <c r="N6" s="32"/>
      <c r="O6" s="32"/>
      <c r="P6" s="32"/>
      <c r="Q6" s="32"/>
      <c r="R6" s="32"/>
      <c r="S6" s="32"/>
      <c r="T6" s="32"/>
      <c r="U6" s="32" t="s">
        <v>0</v>
      </c>
      <c r="V6" s="32"/>
      <c r="W6" s="32"/>
      <c r="X6" s="32"/>
      <c r="Y6" s="32" t="s">
        <v>2</v>
      </c>
      <c r="Z6" s="32"/>
      <c r="AA6" s="32"/>
      <c r="AB6" s="32"/>
      <c r="AC6" s="32"/>
      <c r="AD6" s="32"/>
      <c r="AE6" s="32" t="s">
        <v>6</v>
      </c>
      <c r="AF6" s="32"/>
      <c r="AG6" s="32"/>
      <c r="AH6" s="32"/>
      <c r="AI6" s="32"/>
      <c r="AJ6" s="32" t="s">
        <v>31</v>
      </c>
      <c r="AK6" s="32"/>
      <c r="AL6" s="32"/>
      <c r="AM6" s="32"/>
      <c r="AN6" s="32"/>
      <c r="AO6" s="32"/>
      <c r="AP6" s="32"/>
      <c r="AQ6" s="32"/>
      <c r="AR6" s="32"/>
      <c r="AS6" s="32"/>
      <c r="AT6" s="32"/>
      <c r="AU6" s="60"/>
    </row>
    <row r="7" spans="1:47" ht="33" customHeight="1">
      <c r="A7" s="29">
        <v>1</v>
      </c>
      <c r="B7" s="30"/>
      <c r="C7" s="31" t="str">
        <f>IF(秋入力!C16=""," ",秋入力!C16)</f>
        <v xml:space="preserve"> </v>
      </c>
      <c r="D7" s="31"/>
      <c r="E7" s="31"/>
      <c r="F7" s="31" t="str">
        <f>IF(秋入力!H16=""," ",秋入力!H16)</f>
        <v xml:space="preserve"> </v>
      </c>
      <c r="G7" s="31"/>
      <c r="H7" s="31"/>
      <c r="I7" s="31" t="str">
        <f>IF(秋入力!D16=""," ",秋入力!D16)</f>
        <v xml:space="preserve"> 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 t="str">
        <f>IF(秋入力!E16=""," ",秋入力!E16)</f>
        <v xml:space="preserve"> </v>
      </c>
      <c r="V7" s="31"/>
      <c r="W7" s="31"/>
      <c r="X7" s="31"/>
      <c r="Y7" s="31" t="str">
        <f>IF(秋入力!F16=""," ",秋入力!F16)</f>
        <v xml:space="preserve"> </v>
      </c>
      <c r="Z7" s="31"/>
      <c r="AA7" s="31"/>
      <c r="AB7" s="31"/>
      <c r="AC7" s="31"/>
      <c r="AD7" s="31"/>
      <c r="AE7" s="31" t="str">
        <f>IF(秋入力!G16=""," ",秋入力!G16)</f>
        <v xml:space="preserve"> </v>
      </c>
      <c r="AF7" s="31"/>
      <c r="AG7" s="31"/>
      <c r="AH7" s="31"/>
      <c r="AI7" s="31"/>
      <c r="AJ7" s="31" t="str">
        <f>IF(秋入力!I16=""," ",秋入力!I16)</f>
        <v xml:space="preserve"> </v>
      </c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43"/>
    </row>
    <row r="8" spans="1:47" ht="33" customHeight="1">
      <c r="A8" s="29">
        <v>2</v>
      </c>
      <c r="B8" s="30"/>
      <c r="C8" s="31" t="str">
        <f>IF(秋入力!C17=""," ",秋入力!C17)</f>
        <v xml:space="preserve"> </v>
      </c>
      <c r="D8" s="31"/>
      <c r="E8" s="31"/>
      <c r="F8" s="31" t="str">
        <f>IF(秋入力!H17=""," ",秋入力!H17)</f>
        <v xml:space="preserve"> </v>
      </c>
      <c r="G8" s="31"/>
      <c r="H8" s="31"/>
      <c r="I8" s="31" t="str">
        <f>IF(秋入力!D17=""," ",秋入力!D17)</f>
        <v xml:space="preserve"> 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 t="str">
        <f>IF(秋入力!E17=""," ",秋入力!E17)</f>
        <v xml:space="preserve"> </v>
      </c>
      <c r="V8" s="31"/>
      <c r="W8" s="31"/>
      <c r="X8" s="31"/>
      <c r="Y8" s="31" t="str">
        <f>IF(秋入力!F17=""," ",秋入力!F17)</f>
        <v xml:space="preserve"> </v>
      </c>
      <c r="Z8" s="31"/>
      <c r="AA8" s="31"/>
      <c r="AB8" s="31"/>
      <c r="AC8" s="31"/>
      <c r="AD8" s="31"/>
      <c r="AE8" s="31" t="str">
        <f>IF(秋入力!G17=""," ",秋入力!G17)</f>
        <v xml:space="preserve"> </v>
      </c>
      <c r="AF8" s="31"/>
      <c r="AG8" s="31"/>
      <c r="AH8" s="31"/>
      <c r="AI8" s="31"/>
      <c r="AJ8" s="31" t="str">
        <f>IF(秋入力!I17=""," ",秋入力!I17)</f>
        <v xml:space="preserve"> </v>
      </c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43"/>
    </row>
    <row r="9" spans="1:47" ht="33" customHeight="1">
      <c r="A9" s="29">
        <v>3</v>
      </c>
      <c r="B9" s="30"/>
      <c r="C9" s="31" t="str">
        <f>IF(秋入力!C18=""," ",秋入力!C18)</f>
        <v xml:space="preserve"> </v>
      </c>
      <c r="D9" s="31"/>
      <c r="E9" s="31"/>
      <c r="F9" s="31" t="str">
        <f>IF(秋入力!H18=""," ",秋入力!H18)</f>
        <v xml:space="preserve"> </v>
      </c>
      <c r="G9" s="31"/>
      <c r="H9" s="31"/>
      <c r="I9" s="31" t="str">
        <f>IF(秋入力!D18=""," ",秋入力!D18)</f>
        <v xml:space="preserve"> 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 t="str">
        <f>IF(秋入力!E18=""," ",秋入力!E18)</f>
        <v xml:space="preserve"> </v>
      </c>
      <c r="V9" s="31"/>
      <c r="W9" s="31"/>
      <c r="X9" s="31"/>
      <c r="Y9" s="31" t="str">
        <f>IF(秋入力!F18=""," ",秋入力!F18)</f>
        <v xml:space="preserve"> </v>
      </c>
      <c r="Z9" s="31"/>
      <c r="AA9" s="31"/>
      <c r="AB9" s="31"/>
      <c r="AC9" s="31"/>
      <c r="AD9" s="31"/>
      <c r="AE9" s="31" t="str">
        <f>IF(秋入力!G18=""," ",秋入力!G18)</f>
        <v xml:space="preserve"> </v>
      </c>
      <c r="AF9" s="31"/>
      <c r="AG9" s="31"/>
      <c r="AH9" s="31"/>
      <c r="AI9" s="31"/>
      <c r="AJ9" s="31" t="str">
        <f>IF(秋入力!I18=""," ",秋入力!I18)</f>
        <v xml:space="preserve"> </v>
      </c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43"/>
    </row>
    <row r="10" spans="1:47" ht="33" customHeight="1">
      <c r="A10" s="29">
        <v>4</v>
      </c>
      <c r="B10" s="30"/>
      <c r="C10" s="31" t="str">
        <f>IF(秋入力!C19=""," ",秋入力!C19)</f>
        <v xml:space="preserve"> </v>
      </c>
      <c r="D10" s="31"/>
      <c r="E10" s="31"/>
      <c r="F10" s="31" t="str">
        <f>IF(秋入力!H19=""," ",秋入力!H19)</f>
        <v xml:space="preserve"> </v>
      </c>
      <c r="G10" s="31"/>
      <c r="H10" s="31"/>
      <c r="I10" s="31" t="str">
        <f>IF(秋入力!D19=""," ",秋入力!D19)</f>
        <v xml:space="preserve"> 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 t="str">
        <f>IF(秋入力!E19=""," ",秋入力!E19)</f>
        <v xml:space="preserve"> </v>
      </c>
      <c r="V10" s="31"/>
      <c r="W10" s="31"/>
      <c r="X10" s="31"/>
      <c r="Y10" s="31" t="str">
        <f>IF(秋入力!F19=""," ",秋入力!F19)</f>
        <v xml:space="preserve"> </v>
      </c>
      <c r="Z10" s="31"/>
      <c r="AA10" s="31"/>
      <c r="AB10" s="31"/>
      <c r="AC10" s="31"/>
      <c r="AD10" s="31"/>
      <c r="AE10" s="31" t="str">
        <f>IF(秋入力!G19=""," ",秋入力!G19)</f>
        <v xml:space="preserve"> </v>
      </c>
      <c r="AF10" s="31"/>
      <c r="AG10" s="31"/>
      <c r="AH10" s="31"/>
      <c r="AI10" s="31"/>
      <c r="AJ10" s="31" t="str">
        <f>IF(秋入力!I19=""," ",秋入力!I19)</f>
        <v xml:space="preserve"> </v>
      </c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43"/>
    </row>
    <row r="11" spans="1:47" ht="33" customHeight="1">
      <c r="A11" s="29">
        <v>5</v>
      </c>
      <c r="B11" s="30"/>
      <c r="C11" s="31" t="str">
        <f>IF(秋入力!C20=""," ",秋入力!C20)</f>
        <v xml:space="preserve"> </v>
      </c>
      <c r="D11" s="31"/>
      <c r="E11" s="31"/>
      <c r="F11" s="31" t="str">
        <f>IF(秋入力!H20=""," ",秋入力!H20)</f>
        <v xml:space="preserve"> </v>
      </c>
      <c r="G11" s="31"/>
      <c r="H11" s="31"/>
      <c r="I11" s="31" t="str">
        <f>IF(秋入力!D20=""," ",秋入力!D20)</f>
        <v xml:space="preserve"> 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 t="str">
        <f>IF(秋入力!E20=""," ",秋入力!E20)</f>
        <v xml:space="preserve"> </v>
      </c>
      <c r="V11" s="31"/>
      <c r="W11" s="31"/>
      <c r="X11" s="31"/>
      <c r="Y11" s="31" t="str">
        <f>IF(秋入力!F20=""," ",秋入力!F20)</f>
        <v xml:space="preserve"> </v>
      </c>
      <c r="Z11" s="31"/>
      <c r="AA11" s="31"/>
      <c r="AB11" s="31"/>
      <c r="AC11" s="31"/>
      <c r="AD11" s="31"/>
      <c r="AE11" s="31" t="str">
        <f>IF(秋入力!G20=""," ",秋入力!G20)</f>
        <v xml:space="preserve"> </v>
      </c>
      <c r="AF11" s="31"/>
      <c r="AG11" s="31"/>
      <c r="AH11" s="31"/>
      <c r="AI11" s="31"/>
      <c r="AJ11" s="31" t="str">
        <f>IF(秋入力!I20=""," ",秋入力!I20)</f>
        <v xml:space="preserve"> </v>
      </c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43"/>
    </row>
    <row r="12" spans="1:47" ht="33" customHeight="1">
      <c r="A12" s="29">
        <v>6</v>
      </c>
      <c r="B12" s="30"/>
      <c r="C12" s="31" t="str">
        <f>IF(秋入力!C21=""," ",秋入力!C21)</f>
        <v xml:space="preserve"> </v>
      </c>
      <c r="D12" s="31"/>
      <c r="E12" s="31"/>
      <c r="F12" s="31" t="str">
        <f>IF(秋入力!H21=""," ",秋入力!H21)</f>
        <v xml:space="preserve"> </v>
      </c>
      <c r="G12" s="31"/>
      <c r="H12" s="31"/>
      <c r="I12" s="31" t="str">
        <f>IF(秋入力!D21=""," ",秋入力!D21)</f>
        <v xml:space="preserve"> 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 t="str">
        <f>IF(秋入力!E21=""," ",秋入力!E21)</f>
        <v xml:space="preserve"> </v>
      </c>
      <c r="V12" s="31"/>
      <c r="W12" s="31"/>
      <c r="X12" s="31"/>
      <c r="Y12" s="31" t="str">
        <f>IF(秋入力!F21=""," ",秋入力!F21)</f>
        <v xml:space="preserve"> </v>
      </c>
      <c r="Z12" s="31"/>
      <c r="AA12" s="31"/>
      <c r="AB12" s="31"/>
      <c r="AC12" s="31"/>
      <c r="AD12" s="31"/>
      <c r="AE12" s="31" t="str">
        <f>IF(秋入力!G21=""," ",秋入力!G21)</f>
        <v xml:space="preserve"> </v>
      </c>
      <c r="AF12" s="31"/>
      <c r="AG12" s="31"/>
      <c r="AH12" s="31"/>
      <c r="AI12" s="31"/>
      <c r="AJ12" s="31" t="str">
        <f>IF(秋入力!I21=""," ",秋入力!I21)</f>
        <v xml:space="preserve"> </v>
      </c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43"/>
    </row>
    <row r="13" spans="1:47" ht="33" customHeight="1">
      <c r="A13" s="29">
        <v>7</v>
      </c>
      <c r="B13" s="30"/>
      <c r="C13" s="31" t="str">
        <f>IF(秋入力!C22=""," ",秋入力!C22)</f>
        <v xml:space="preserve"> </v>
      </c>
      <c r="D13" s="31"/>
      <c r="E13" s="31"/>
      <c r="F13" s="31" t="str">
        <f>IF(秋入力!H22=""," ",秋入力!H22)</f>
        <v xml:space="preserve"> </v>
      </c>
      <c r="G13" s="31"/>
      <c r="H13" s="31"/>
      <c r="I13" s="31" t="str">
        <f>IF(秋入力!D22=""," ",秋入力!D22)</f>
        <v xml:space="preserve"> 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 t="str">
        <f>IF(秋入力!E22=""," ",秋入力!E22)</f>
        <v xml:space="preserve"> </v>
      </c>
      <c r="V13" s="31"/>
      <c r="W13" s="31"/>
      <c r="X13" s="31"/>
      <c r="Y13" s="31" t="str">
        <f>IF(秋入力!F22=""," ",秋入力!F22)</f>
        <v xml:space="preserve"> </v>
      </c>
      <c r="Z13" s="31"/>
      <c r="AA13" s="31"/>
      <c r="AB13" s="31"/>
      <c r="AC13" s="31"/>
      <c r="AD13" s="31"/>
      <c r="AE13" s="31" t="str">
        <f>IF(秋入力!G22=""," ",秋入力!G22)</f>
        <v xml:space="preserve"> </v>
      </c>
      <c r="AF13" s="31"/>
      <c r="AG13" s="31"/>
      <c r="AH13" s="31"/>
      <c r="AI13" s="31"/>
      <c r="AJ13" s="31" t="str">
        <f>IF(秋入力!I22=""," ",秋入力!I22)</f>
        <v xml:space="preserve"> </v>
      </c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43"/>
    </row>
    <row r="14" spans="1:47" ht="33" customHeight="1">
      <c r="A14" s="29">
        <v>8</v>
      </c>
      <c r="B14" s="30"/>
      <c r="C14" s="31" t="str">
        <f>IF(秋入力!C23=""," ",秋入力!C23)</f>
        <v xml:space="preserve"> </v>
      </c>
      <c r="D14" s="31"/>
      <c r="E14" s="31"/>
      <c r="F14" s="31" t="str">
        <f>IF(秋入力!H23=""," ",秋入力!H23)</f>
        <v xml:space="preserve"> </v>
      </c>
      <c r="G14" s="31"/>
      <c r="H14" s="31"/>
      <c r="I14" s="31" t="str">
        <f>IF(秋入力!D23=""," ",秋入力!D23)</f>
        <v xml:space="preserve"> 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 t="str">
        <f>IF(秋入力!E23=""," ",秋入力!E23)</f>
        <v xml:space="preserve"> </v>
      </c>
      <c r="V14" s="31"/>
      <c r="W14" s="31"/>
      <c r="X14" s="31"/>
      <c r="Y14" s="31" t="str">
        <f>IF(秋入力!F23=""," ",秋入力!F23)</f>
        <v xml:space="preserve"> </v>
      </c>
      <c r="Z14" s="31"/>
      <c r="AA14" s="31"/>
      <c r="AB14" s="31"/>
      <c r="AC14" s="31"/>
      <c r="AD14" s="31"/>
      <c r="AE14" s="31" t="str">
        <f>IF(秋入力!G23=""," ",秋入力!G23)</f>
        <v xml:space="preserve"> </v>
      </c>
      <c r="AF14" s="31"/>
      <c r="AG14" s="31"/>
      <c r="AH14" s="31"/>
      <c r="AI14" s="31"/>
      <c r="AJ14" s="31" t="str">
        <f>IF(秋入力!I23=""," ",秋入力!I23)</f>
        <v xml:space="preserve"> </v>
      </c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43"/>
    </row>
    <row r="15" spans="1:47" ht="33" customHeight="1">
      <c r="A15" s="29">
        <v>9</v>
      </c>
      <c r="B15" s="30"/>
      <c r="C15" s="31" t="str">
        <f>IF(秋入力!C24=""," ",秋入力!C24)</f>
        <v xml:space="preserve"> </v>
      </c>
      <c r="D15" s="31"/>
      <c r="E15" s="31"/>
      <c r="F15" s="31" t="str">
        <f>IF(秋入力!H24=""," ",秋入力!H24)</f>
        <v xml:space="preserve"> </v>
      </c>
      <c r="G15" s="31"/>
      <c r="H15" s="31"/>
      <c r="I15" s="31" t="str">
        <f>IF(秋入力!D24=""," ",秋入力!D24)</f>
        <v xml:space="preserve"> 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 t="str">
        <f>IF(秋入力!E24=""," ",秋入力!E24)</f>
        <v xml:space="preserve"> </v>
      </c>
      <c r="V15" s="31"/>
      <c r="W15" s="31"/>
      <c r="X15" s="31"/>
      <c r="Y15" s="31" t="str">
        <f>IF(秋入力!F24=""," ",秋入力!F24)</f>
        <v xml:space="preserve"> </v>
      </c>
      <c r="Z15" s="31"/>
      <c r="AA15" s="31"/>
      <c r="AB15" s="31"/>
      <c r="AC15" s="31"/>
      <c r="AD15" s="31"/>
      <c r="AE15" s="31" t="str">
        <f>IF(秋入力!G24=""," ",秋入力!G24)</f>
        <v xml:space="preserve"> </v>
      </c>
      <c r="AF15" s="31"/>
      <c r="AG15" s="31"/>
      <c r="AH15" s="31"/>
      <c r="AI15" s="31"/>
      <c r="AJ15" s="31" t="str">
        <f>IF(秋入力!I24=""," ",秋入力!I24)</f>
        <v xml:space="preserve"> </v>
      </c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43"/>
    </row>
    <row r="16" spans="1:47" ht="33" customHeight="1">
      <c r="A16" s="29">
        <v>10</v>
      </c>
      <c r="B16" s="30"/>
      <c r="C16" s="31" t="str">
        <f>IF(秋入力!C25=""," ",秋入力!C25)</f>
        <v xml:space="preserve"> </v>
      </c>
      <c r="D16" s="31"/>
      <c r="E16" s="31"/>
      <c r="F16" s="31" t="str">
        <f>IF(秋入力!H25=""," ",秋入力!H25)</f>
        <v xml:space="preserve"> </v>
      </c>
      <c r="G16" s="31"/>
      <c r="H16" s="31"/>
      <c r="I16" s="31" t="str">
        <f>IF(秋入力!D25=""," ",秋入力!D25)</f>
        <v xml:space="preserve"> 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 t="str">
        <f>IF(秋入力!E25=""," ",秋入力!E25)</f>
        <v xml:space="preserve"> </v>
      </c>
      <c r="V16" s="31"/>
      <c r="W16" s="31"/>
      <c r="X16" s="31"/>
      <c r="Y16" s="31" t="str">
        <f>IF(秋入力!F25=""," ",秋入力!F25)</f>
        <v xml:space="preserve"> </v>
      </c>
      <c r="Z16" s="31"/>
      <c r="AA16" s="31"/>
      <c r="AB16" s="31"/>
      <c r="AC16" s="31"/>
      <c r="AD16" s="31"/>
      <c r="AE16" s="31" t="str">
        <f>IF(秋入力!G25=""," ",秋入力!G25)</f>
        <v xml:space="preserve"> </v>
      </c>
      <c r="AF16" s="31"/>
      <c r="AG16" s="31"/>
      <c r="AH16" s="31"/>
      <c r="AI16" s="31"/>
      <c r="AJ16" s="31" t="str">
        <f>IF(秋入力!I25=""," ",秋入力!I25)</f>
        <v xml:space="preserve"> </v>
      </c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43"/>
    </row>
    <row r="17" spans="1:47" ht="33" customHeight="1">
      <c r="A17" s="29">
        <v>11</v>
      </c>
      <c r="B17" s="30"/>
      <c r="C17" s="31" t="str">
        <f>IF(秋入力!C26=""," ",秋入力!C26)</f>
        <v xml:space="preserve"> </v>
      </c>
      <c r="D17" s="31"/>
      <c r="E17" s="31"/>
      <c r="F17" s="31" t="str">
        <f>IF(秋入力!H26=""," ",秋入力!H26)</f>
        <v xml:space="preserve"> </v>
      </c>
      <c r="G17" s="31"/>
      <c r="H17" s="31"/>
      <c r="I17" s="31" t="str">
        <f>IF(秋入力!D26=""," ",秋入力!D26)</f>
        <v xml:space="preserve"> 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 t="str">
        <f>IF(秋入力!E26=""," ",秋入力!E26)</f>
        <v xml:space="preserve"> </v>
      </c>
      <c r="V17" s="31"/>
      <c r="W17" s="31"/>
      <c r="X17" s="31"/>
      <c r="Y17" s="31" t="str">
        <f>IF(秋入力!F26=""," ",秋入力!F26)</f>
        <v xml:space="preserve"> </v>
      </c>
      <c r="Z17" s="31"/>
      <c r="AA17" s="31"/>
      <c r="AB17" s="31"/>
      <c r="AC17" s="31"/>
      <c r="AD17" s="31"/>
      <c r="AE17" s="31" t="str">
        <f>IF(秋入力!G26=""," ",秋入力!G26)</f>
        <v xml:space="preserve"> </v>
      </c>
      <c r="AF17" s="31"/>
      <c r="AG17" s="31"/>
      <c r="AH17" s="31"/>
      <c r="AI17" s="31"/>
      <c r="AJ17" s="31" t="str">
        <f>IF(秋入力!I26=""," ",秋入力!I26)</f>
        <v xml:space="preserve"> </v>
      </c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43"/>
    </row>
    <row r="18" spans="1:47" ht="33" customHeight="1">
      <c r="A18" s="29">
        <v>12</v>
      </c>
      <c r="B18" s="30"/>
      <c r="C18" s="31" t="str">
        <f>IF(秋入力!C27=""," ",秋入力!C27)</f>
        <v xml:space="preserve"> </v>
      </c>
      <c r="D18" s="31"/>
      <c r="E18" s="31"/>
      <c r="F18" s="31" t="str">
        <f>IF(秋入力!H27=""," ",秋入力!H27)</f>
        <v xml:space="preserve"> </v>
      </c>
      <c r="G18" s="31"/>
      <c r="H18" s="31"/>
      <c r="I18" s="31" t="str">
        <f>IF(秋入力!D27=""," ",秋入力!D27)</f>
        <v xml:space="preserve"> 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 t="str">
        <f>IF(秋入力!E27=""," ",秋入力!E27)</f>
        <v xml:space="preserve"> </v>
      </c>
      <c r="V18" s="31"/>
      <c r="W18" s="31"/>
      <c r="X18" s="31"/>
      <c r="Y18" s="31" t="str">
        <f>IF(秋入力!F27=""," ",秋入力!F27)</f>
        <v xml:space="preserve"> </v>
      </c>
      <c r="Z18" s="31"/>
      <c r="AA18" s="31"/>
      <c r="AB18" s="31"/>
      <c r="AC18" s="31"/>
      <c r="AD18" s="31"/>
      <c r="AE18" s="31" t="str">
        <f>IF(秋入力!G27=""," ",秋入力!G27)</f>
        <v xml:space="preserve"> </v>
      </c>
      <c r="AF18" s="31"/>
      <c r="AG18" s="31"/>
      <c r="AH18" s="31"/>
      <c r="AI18" s="31"/>
      <c r="AJ18" s="31" t="str">
        <f>IF(秋入力!I27=""," ",秋入力!I27)</f>
        <v xml:space="preserve"> </v>
      </c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43"/>
    </row>
    <row r="19" spans="1:47" ht="33" customHeight="1">
      <c r="A19" s="29">
        <v>13</v>
      </c>
      <c r="B19" s="30"/>
      <c r="C19" s="31" t="str">
        <f>IF(秋入力!C28=""," ",秋入力!C28)</f>
        <v xml:space="preserve"> </v>
      </c>
      <c r="D19" s="31"/>
      <c r="E19" s="31"/>
      <c r="F19" s="31" t="str">
        <f>IF(秋入力!H28=""," ",秋入力!H28)</f>
        <v xml:space="preserve"> </v>
      </c>
      <c r="G19" s="31"/>
      <c r="H19" s="31"/>
      <c r="I19" s="31" t="str">
        <f>IF(秋入力!D28=""," ",秋入力!D28)</f>
        <v xml:space="preserve"> 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 t="str">
        <f>IF(秋入力!E28=""," ",秋入力!E28)</f>
        <v xml:space="preserve"> </v>
      </c>
      <c r="V19" s="31"/>
      <c r="W19" s="31"/>
      <c r="X19" s="31"/>
      <c r="Y19" s="31" t="str">
        <f>IF(秋入力!F28=""," ",秋入力!F28)</f>
        <v xml:space="preserve"> </v>
      </c>
      <c r="Z19" s="31"/>
      <c r="AA19" s="31"/>
      <c r="AB19" s="31"/>
      <c r="AC19" s="31"/>
      <c r="AD19" s="31"/>
      <c r="AE19" s="31" t="str">
        <f>IF(秋入力!G28=""," ",秋入力!G28)</f>
        <v xml:space="preserve"> </v>
      </c>
      <c r="AF19" s="31"/>
      <c r="AG19" s="31"/>
      <c r="AH19" s="31"/>
      <c r="AI19" s="31"/>
      <c r="AJ19" s="31" t="str">
        <f>IF(秋入力!I28=""," ",秋入力!I28)</f>
        <v xml:space="preserve"> </v>
      </c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43"/>
    </row>
    <row r="20" spans="1:47" ht="33" customHeight="1">
      <c r="A20" s="29">
        <v>14</v>
      </c>
      <c r="B20" s="30"/>
      <c r="C20" s="31" t="str">
        <f>IF(秋入力!C29=""," ",秋入力!C29)</f>
        <v xml:space="preserve"> </v>
      </c>
      <c r="D20" s="31"/>
      <c r="E20" s="31"/>
      <c r="F20" s="31" t="str">
        <f>IF(秋入力!H29=""," ",秋入力!H29)</f>
        <v xml:space="preserve"> </v>
      </c>
      <c r="G20" s="31"/>
      <c r="H20" s="31"/>
      <c r="I20" s="31" t="str">
        <f>IF(秋入力!D29=""," ",秋入力!D29)</f>
        <v xml:space="preserve"> 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 t="str">
        <f>IF(秋入力!E29=""," ",秋入力!E29)</f>
        <v xml:space="preserve"> </v>
      </c>
      <c r="V20" s="31"/>
      <c r="W20" s="31"/>
      <c r="X20" s="31"/>
      <c r="Y20" s="31" t="str">
        <f>IF(秋入力!F29=""," ",秋入力!F29)</f>
        <v xml:space="preserve"> </v>
      </c>
      <c r="Z20" s="31"/>
      <c r="AA20" s="31"/>
      <c r="AB20" s="31"/>
      <c r="AC20" s="31"/>
      <c r="AD20" s="31"/>
      <c r="AE20" s="31" t="str">
        <f>IF(秋入力!G29=""," ",秋入力!G29)</f>
        <v xml:space="preserve"> </v>
      </c>
      <c r="AF20" s="31"/>
      <c r="AG20" s="31"/>
      <c r="AH20" s="31"/>
      <c r="AI20" s="31"/>
      <c r="AJ20" s="31" t="str">
        <f>IF(秋入力!I29=""," ",秋入力!I29)</f>
        <v xml:space="preserve"> </v>
      </c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43"/>
    </row>
    <row r="21" spans="1:47" ht="33" customHeight="1" thickBot="1">
      <c r="A21" s="38">
        <v>15</v>
      </c>
      <c r="B21" s="39"/>
      <c r="C21" s="40" t="str">
        <f>IF(秋入力!C30=""," ",秋入力!C30)</f>
        <v xml:space="preserve"> </v>
      </c>
      <c r="D21" s="40"/>
      <c r="E21" s="40"/>
      <c r="F21" s="40" t="str">
        <f>IF(秋入力!H30=""," ",秋入力!H30)</f>
        <v xml:space="preserve"> </v>
      </c>
      <c r="G21" s="40"/>
      <c r="H21" s="40"/>
      <c r="I21" s="40" t="str">
        <f>IF(秋入力!D30=""," ",秋入力!D30)</f>
        <v xml:space="preserve"> </v>
      </c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 t="str">
        <f>IF(秋入力!E30=""," ",秋入力!E30)</f>
        <v xml:space="preserve"> </v>
      </c>
      <c r="V21" s="40"/>
      <c r="W21" s="40"/>
      <c r="X21" s="40"/>
      <c r="Y21" s="40" t="str">
        <f>IF(秋入力!F30=""," ",秋入力!F30)</f>
        <v xml:space="preserve"> </v>
      </c>
      <c r="Z21" s="40"/>
      <c r="AA21" s="40"/>
      <c r="AB21" s="40"/>
      <c r="AC21" s="40"/>
      <c r="AD21" s="40"/>
      <c r="AE21" s="40" t="str">
        <f>IF(秋入力!G30=""," ",秋入力!G30)</f>
        <v xml:space="preserve"> </v>
      </c>
      <c r="AF21" s="40"/>
      <c r="AG21" s="40"/>
      <c r="AH21" s="40"/>
      <c r="AI21" s="40"/>
      <c r="AJ21" s="40" t="str">
        <f>IF(秋入力!I30=""," ",秋入力!I30)</f>
        <v xml:space="preserve"> </v>
      </c>
      <c r="AK21" s="40"/>
      <c r="AL21" s="40"/>
      <c r="AM21" s="40"/>
      <c r="AN21" s="40"/>
      <c r="AO21" s="40"/>
      <c r="AP21" s="40"/>
      <c r="AQ21" s="40"/>
      <c r="AR21" s="40"/>
      <c r="AS21" s="40"/>
      <c r="AT21" s="40"/>
      <c r="AU21" s="65"/>
    </row>
    <row r="22" spans="1:47">
      <c r="A22" s="63"/>
      <c r="B22" s="63"/>
      <c r="C22" s="63"/>
      <c r="D22" s="63"/>
      <c r="E22" s="63"/>
      <c r="F22" s="63"/>
      <c r="G22" s="63"/>
      <c r="H22" s="63"/>
      <c r="I22" s="63"/>
      <c r="J22" s="63"/>
      <c r="K22" s="63"/>
      <c r="L22" s="63"/>
      <c r="M22" s="63"/>
      <c r="N22" s="63"/>
      <c r="O22" s="63"/>
      <c r="P22" s="63"/>
      <c r="Q22" s="63"/>
      <c r="R22" s="63"/>
      <c r="S22" s="63"/>
      <c r="T22" s="63"/>
      <c r="U22" s="63"/>
      <c r="V22" s="63"/>
      <c r="W22" s="63"/>
      <c r="X22" s="63"/>
      <c r="Y22" s="63"/>
      <c r="Z22" s="63"/>
      <c r="AA22" s="63"/>
      <c r="AB22" s="63"/>
      <c r="AC22" s="63"/>
      <c r="AD22" s="63"/>
      <c r="AE22" s="63"/>
      <c r="AF22" s="63"/>
      <c r="AG22" s="63"/>
      <c r="AH22" s="63"/>
      <c r="AI22" s="63"/>
      <c r="AJ22" s="63"/>
      <c r="AK22" s="63"/>
      <c r="AL22" s="63"/>
      <c r="AM22" s="63"/>
      <c r="AN22" s="63"/>
      <c r="AO22" s="63"/>
      <c r="AP22" s="63"/>
      <c r="AQ22" s="63"/>
      <c r="AR22" s="63"/>
      <c r="AS22" s="63"/>
      <c r="AT22" s="63"/>
      <c r="AU22" s="63"/>
    </row>
    <row r="23" spans="1:47" ht="33" customHeight="1">
      <c r="A23" s="64"/>
      <c r="B23" s="64"/>
      <c r="C23" s="44"/>
      <c r="D23" s="44"/>
      <c r="E23" s="44"/>
      <c r="F23" s="44"/>
      <c r="G23" s="44"/>
      <c r="H23" s="44"/>
      <c r="I23" s="44"/>
      <c r="J23" s="44"/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44"/>
      <c r="AR23" s="44"/>
      <c r="AS23" s="44"/>
      <c r="AT23" s="44"/>
      <c r="AU23" s="44"/>
    </row>
    <row r="24" spans="1:47" ht="33" customHeight="1">
      <c r="A24" s="64"/>
      <c r="B24" s="64"/>
      <c r="C24" s="44"/>
      <c r="D24" s="44"/>
      <c r="E24" s="44"/>
      <c r="F24" s="44"/>
      <c r="G24" s="44"/>
      <c r="H24" s="44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/>
      <c r="X24" s="44"/>
      <c r="Y24" s="44"/>
      <c r="Z24" s="44"/>
      <c r="AA24" s="44"/>
      <c r="AB24" s="44"/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/>
      <c r="AP24" s="44"/>
      <c r="AQ24" s="44"/>
      <c r="AR24" s="44"/>
      <c r="AS24" s="44"/>
      <c r="AT24" s="44"/>
      <c r="AU24" s="44"/>
    </row>
    <row r="25" spans="1:47" ht="33" customHeight="1">
      <c r="A25" s="64"/>
      <c r="B25" s="64"/>
      <c r="C25" s="44"/>
      <c r="D25" s="44"/>
      <c r="E25" s="44"/>
      <c r="F25" s="44"/>
      <c r="G25" s="44"/>
      <c r="H25" s="44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/>
      <c r="V25" s="44"/>
      <c r="W25" s="44"/>
      <c r="X25" s="44"/>
      <c r="Y25" s="44"/>
      <c r="Z25" s="44"/>
      <c r="AA25" s="44"/>
      <c r="AB25" s="44"/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44"/>
      <c r="AR25" s="44"/>
      <c r="AS25" s="44"/>
      <c r="AT25" s="44"/>
      <c r="AU25" s="44"/>
    </row>
    <row r="26" spans="1:47" ht="33" customHeight="1">
      <c r="A26" s="64"/>
      <c r="B26" s="64"/>
      <c r="C26" s="44"/>
      <c r="D26" s="44"/>
      <c r="E26" s="44"/>
      <c r="F26" s="44"/>
      <c r="G26" s="44"/>
      <c r="H26" s="44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/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/>
      <c r="AK26" s="44"/>
      <c r="AL26" s="44"/>
      <c r="AM26" s="44"/>
      <c r="AN26" s="44"/>
      <c r="AO26" s="44"/>
      <c r="AP26" s="44"/>
      <c r="AQ26" s="44"/>
      <c r="AR26" s="44"/>
      <c r="AS26" s="44"/>
      <c r="AT26" s="44"/>
      <c r="AU26" s="44"/>
    </row>
    <row r="27" spans="1:47" ht="33" customHeight="1">
      <c r="A27" s="64"/>
      <c r="B27" s="64"/>
      <c r="C27" s="44"/>
      <c r="D27" s="44"/>
      <c r="E27" s="44"/>
      <c r="F27" s="44"/>
      <c r="G27" s="44"/>
      <c r="H27" s="44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/>
      <c r="U27" s="44"/>
      <c r="V27" s="44"/>
      <c r="W27" s="44"/>
      <c r="X27" s="44"/>
      <c r="Y27" s="44"/>
      <c r="Z27" s="44"/>
      <c r="AA27" s="44"/>
      <c r="AB27" s="44"/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44"/>
      <c r="AR27" s="44"/>
      <c r="AS27" s="44"/>
      <c r="AT27" s="44"/>
      <c r="AU27" s="44"/>
    </row>
    <row r="28" spans="1:47" ht="1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47">
      <c r="A29" s="42" t="s">
        <v>54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</row>
    <row r="30" spans="1:47">
      <c r="A30" s="42" t="s">
        <v>55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</row>
    <row r="31" spans="1:47" ht="12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</row>
    <row r="32" spans="1:47" ht="19">
      <c r="S32" s="41">
        <f>IF(秋入力!D12=""," ",秋入力!D12)</f>
        <v>46113</v>
      </c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</row>
    <row r="33" spans="2:47" ht="30" customHeight="1">
      <c r="B33" s="66" t="str">
        <f>IF(秋入力!D6="","","学校代表（チーム代表)　　"&amp;秋入力!D6&amp;"　　　　　　")</f>
        <v/>
      </c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</row>
    <row r="34" spans="2:47" ht="33.75" customHeight="1">
      <c r="E34" s="4"/>
      <c r="F34" s="4"/>
      <c r="G34" s="4"/>
      <c r="H34" s="4"/>
    </row>
    <row r="35" spans="2:47" ht="33.75" customHeight="1"/>
    <row r="36" spans="2:47" s="1" customFormat="1" ht="33.75" customHeight="1"/>
    <row r="37" spans="2:47" s="1" customFormat="1"/>
    <row r="38" spans="2:47" s="1" customFormat="1"/>
    <row r="39" spans="2:47" s="1" customFormat="1"/>
    <row r="40" spans="2:47" s="1" customFormat="1"/>
    <row r="41" spans="2:47" s="1" customFormat="1"/>
    <row r="42" spans="2:47" s="1" customFormat="1"/>
    <row r="43" spans="2:47" s="1" customFormat="1"/>
    <row r="44" spans="2:47" s="1" customFormat="1"/>
    <row r="45" spans="2:47" s="1" customFormat="1"/>
    <row r="46" spans="2:47" s="1" customFormat="1"/>
    <row r="47" spans="2:47" s="1" customFormat="1"/>
    <row r="48" spans="2:47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</sheetData>
  <sheetProtection selectLockedCells="1" selectUnlockedCells="1"/>
  <mergeCells count="194">
    <mergeCell ref="A29:AU29"/>
    <mergeCell ref="A30:AU30"/>
    <mergeCell ref="S32:AE32"/>
    <mergeCell ref="B33:AU33"/>
    <mergeCell ref="AE26:AI26"/>
    <mergeCell ref="AJ26:AU26"/>
    <mergeCell ref="A27:B27"/>
    <mergeCell ref="C27:E27"/>
    <mergeCell ref="F27:H27"/>
    <mergeCell ref="I27:T27"/>
    <mergeCell ref="U27:X27"/>
    <mergeCell ref="Y27:AD27"/>
    <mergeCell ref="AE27:AI27"/>
    <mergeCell ref="AJ27:AU27"/>
    <mergeCell ref="A26:B26"/>
    <mergeCell ref="C26:E26"/>
    <mergeCell ref="F26:H26"/>
    <mergeCell ref="I26:T26"/>
    <mergeCell ref="U26:X26"/>
    <mergeCell ref="Y26:AD26"/>
    <mergeCell ref="AE24:AI24"/>
    <mergeCell ref="AJ24:AU24"/>
    <mergeCell ref="A25:B25"/>
    <mergeCell ref="C25:E25"/>
    <mergeCell ref="F25:H25"/>
    <mergeCell ref="I25:T25"/>
    <mergeCell ref="U25:X25"/>
    <mergeCell ref="Y25:AD25"/>
    <mergeCell ref="AE25:AI25"/>
    <mergeCell ref="AJ25:AU25"/>
    <mergeCell ref="A24:B24"/>
    <mergeCell ref="C24:E24"/>
    <mergeCell ref="F24:H24"/>
    <mergeCell ref="I24:T24"/>
    <mergeCell ref="U24:X24"/>
    <mergeCell ref="Y24:AD24"/>
    <mergeCell ref="A22:AU22"/>
    <mergeCell ref="A23:B23"/>
    <mergeCell ref="C23:E23"/>
    <mergeCell ref="F23:H23"/>
    <mergeCell ref="I23:T23"/>
    <mergeCell ref="U23:X23"/>
    <mergeCell ref="Y23:AD23"/>
    <mergeCell ref="AE23:AI23"/>
    <mergeCell ref="AJ23:AU23"/>
    <mergeCell ref="AE20:AI20"/>
    <mergeCell ref="AJ20:AU20"/>
    <mergeCell ref="A21:B21"/>
    <mergeCell ref="C21:E21"/>
    <mergeCell ref="F21:H21"/>
    <mergeCell ref="I21:T21"/>
    <mergeCell ref="U21:X21"/>
    <mergeCell ref="Y21:AD21"/>
    <mergeCell ref="AE21:AI21"/>
    <mergeCell ref="AJ21:AU21"/>
    <mergeCell ref="A20:B20"/>
    <mergeCell ref="C20:E20"/>
    <mergeCell ref="F20:H20"/>
    <mergeCell ref="I20:T20"/>
    <mergeCell ref="U20:X20"/>
    <mergeCell ref="Y20:AD20"/>
    <mergeCell ref="AE18:AI18"/>
    <mergeCell ref="AJ18:AU18"/>
    <mergeCell ref="A19:B19"/>
    <mergeCell ref="C19:E19"/>
    <mergeCell ref="F19:H19"/>
    <mergeCell ref="I19:T19"/>
    <mergeCell ref="U19:X19"/>
    <mergeCell ref="Y19:AD19"/>
    <mergeCell ref="AE19:AI19"/>
    <mergeCell ref="AJ19:AU19"/>
    <mergeCell ref="A18:B18"/>
    <mergeCell ref="C18:E18"/>
    <mergeCell ref="F18:H18"/>
    <mergeCell ref="I18:T18"/>
    <mergeCell ref="U18:X18"/>
    <mergeCell ref="Y18:AD18"/>
    <mergeCell ref="AE16:AI16"/>
    <mergeCell ref="AJ16:AU16"/>
    <mergeCell ref="A17:B17"/>
    <mergeCell ref="C17:E17"/>
    <mergeCell ref="F17:H17"/>
    <mergeCell ref="I17:T17"/>
    <mergeCell ref="U17:X17"/>
    <mergeCell ref="Y17:AD17"/>
    <mergeCell ref="AE17:AI17"/>
    <mergeCell ref="AJ17:AU17"/>
    <mergeCell ref="A16:B16"/>
    <mergeCell ref="C16:E16"/>
    <mergeCell ref="F16:H16"/>
    <mergeCell ref="I16:T16"/>
    <mergeCell ref="U16:X16"/>
    <mergeCell ref="Y16:AD16"/>
    <mergeCell ref="AE14:AI14"/>
    <mergeCell ref="AJ14:AU14"/>
    <mergeCell ref="A15:B15"/>
    <mergeCell ref="C15:E15"/>
    <mergeCell ref="F15:H15"/>
    <mergeCell ref="I15:T15"/>
    <mergeCell ref="U15:X15"/>
    <mergeCell ref="Y15:AD15"/>
    <mergeCell ref="AE15:AI15"/>
    <mergeCell ref="AJ15:AU15"/>
    <mergeCell ref="A14:B14"/>
    <mergeCell ref="C14:E14"/>
    <mergeCell ref="F14:H14"/>
    <mergeCell ref="I14:T14"/>
    <mergeCell ref="U14:X14"/>
    <mergeCell ref="Y14:AD14"/>
    <mergeCell ref="AE12:AI12"/>
    <mergeCell ref="AJ12:AU12"/>
    <mergeCell ref="A13:B13"/>
    <mergeCell ref="C13:E13"/>
    <mergeCell ref="F13:H13"/>
    <mergeCell ref="I13:T13"/>
    <mergeCell ref="U13:X13"/>
    <mergeCell ref="Y13:AD13"/>
    <mergeCell ref="AE13:AI13"/>
    <mergeCell ref="AJ13:AU13"/>
    <mergeCell ref="A12:B12"/>
    <mergeCell ref="C12:E12"/>
    <mergeCell ref="F12:H12"/>
    <mergeCell ref="I12:T12"/>
    <mergeCell ref="U12:X12"/>
    <mergeCell ref="Y12:AD12"/>
    <mergeCell ref="AE10:AI10"/>
    <mergeCell ref="AJ10:AU10"/>
    <mergeCell ref="A11:B11"/>
    <mergeCell ref="C11:E11"/>
    <mergeCell ref="F11:H11"/>
    <mergeCell ref="I11:T11"/>
    <mergeCell ref="U11:X11"/>
    <mergeCell ref="Y11:AD11"/>
    <mergeCell ref="AE11:AI11"/>
    <mergeCell ref="AJ11:AU11"/>
    <mergeCell ref="A10:B10"/>
    <mergeCell ref="C10:E10"/>
    <mergeCell ref="F10:H10"/>
    <mergeCell ref="I10:T10"/>
    <mergeCell ref="U10:X10"/>
    <mergeCell ref="Y10:AD10"/>
    <mergeCell ref="AE8:AI8"/>
    <mergeCell ref="AJ8:AU8"/>
    <mergeCell ref="A9:B9"/>
    <mergeCell ref="C9:E9"/>
    <mergeCell ref="F9:H9"/>
    <mergeCell ref="I9:T9"/>
    <mergeCell ref="U9:X9"/>
    <mergeCell ref="Y9:AD9"/>
    <mergeCell ref="AE9:AI9"/>
    <mergeCell ref="AJ9:AU9"/>
    <mergeCell ref="A8:B8"/>
    <mergeCell ref="C8:E8"/>
    <mergeCell ref="F8:H8"/>
    <mergeCell ref="I8:T8"/>
    <mergeCell ref="U8:X8"/>
    <mergeCell ref="Y8:AD8"/>
    <mergeCell ref="AE6:AI6"/>
    <mergeCell ref="AJ6:AU6"/>
    <mergeCell ref="A7:B7"/>
    <mergeCell ref="C7:E7"/>
    <mergeCell ref="F7:H7"/>
    <mergeCell ref="I7:T7"/>
    <mergeCell ref="U7:X7"/>
    <mergeCell ref="Y7:AD7"/>
    <mergeCell ref="AE7:AI7"/>
    <mergeCell ref="AJ7:AU7"/>
    <mergeCell ref="A6:B6"/>
    <mergeCell ref="C6:E6"/>
    <mergeCell ref="F6:H6"/>
    <mergeCell ref="I6:T6"/>
    <mergeCell ref="U6:X6"/>
    <mergeCell ref="Y6:AD6"/>
    <mergeCell ref="A5:D5"/>
    <mergeCell ref="E5:W5"/>
    <mergeCell ref="X5:AC5"/>
    <mergeCell ref="AD5:AU5"/>
    <mergeCell ref="A3:D3"/>
    <mergeCell ref="E3:P3"/>
    <mergeCell ref="Q3:V3"/>
    <mergeCell ref="W3:AF3"/>
    <mergeCell ref="AG3:AL3"/>
    <mergeCell ref="AM3:AU3"/>
    <mergeCell ref="A1:AU1"/>
    <mergeCell ref="A2:D2"/>
    <mergeCell ref="E2:Y2"/>
    <mergeCell ref="Z2:AF2"/>
    <mergeCell ref="AG2:AL2"/>
    <mergeCell ref="AM2:AO2"/>
    <mergeCell ref="AP2:AU2"/>
    <mergeCell ref="A4:D4"/>
    <mergeCell ref="E4:W4"/>
    <mergeCell ref="X4:AC4"/>
    <mergeCell ref="AD4:AU4"/>
  </mergeCells>
  <phoneticPr fontId="2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80" orientation="portrait" r:id="rId1"/>
  <headerFooter alignWithMargins="0">
    <oddHeader>&amp;R&amp;"ＭＳ 明朝,標準"滋賀県中学校体育連盟　バスケットボール専門部</oddHead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C90BF7-7EA9-4A60-8BE6-4B1A21F3EFC8}">
  <dimension ref="A1:N30"/>
  <sheetViews>
    <sheetView topLeftCell="A19" zoomScale="99" workbookViewId="0">
      <selection activeCell="E9" sqref="E9"/>
    </sheetView>
  </sheetViews>
  <sheetFormatPr defaultRowHeight="13"/>
  <cols>
    <col min="1" max="1" width="6" customWidth="1"/>
    <col min="2" max="2" width="7.08984375" customWidth="1"/>
    <col min="3" max="3" width="9.453125" customWidth="1"/>
    <col min="4" max="4" width="17.453125" customWidth="1"/>
    <col min="5" max="5" width="13.08984375" customWidth="1"/>
    <col min="6" max="6" width="10.6328125" customWidth="1"/>
    <col min="7" max="7" width="6.1796875" customWidth="1"/>
    <col min="8" max="8" width="5.6328125" customWidth="1"/>
    <col min="9" max="9" width="16.90625" customWidth="1"/>
    <col min="10" max="10" width="22.453125" customWidth="1"/>
    <col min="11" max="11" width="6.453125" customWidth="1"/>
  </cols>
  <sheetData>
    <row r="1" spans="1:14">
      <c r="C1" s="7"/>
      <c r="E1" s="6"/>
    </row>
    <row r="2" spans="1:14" ht="21" customHeight="1">
      <c r="A2" s="26" t="s">
        <v>35</v>
      </c>
      <c r="B2" s="26"/>
      <c r="C2" s="27"/>
      <c r="D2" s="18">
        <v>8</v>
      </c>
      <c r="E2" s="6" t="s">
        <v>36</v>
      </c>
      <c r="H2" s="11"/>
      <c r="I2" s="6" t="s">
        <v>17</v>
      </c>
    </row>
    <row r="3" spans="1:14" ht="21" customHeight="1">
      <c r="A3" s="24" t="s">
        <v>49</v>
      </c>
      <c r="B3" s="24"/>
      <c r="C3" s="25"/>
      <c r="D3" s="15"/>
      <c r="E3" s="6"/>
      <c r="F3" s="7" t="s">
        <v>57</v>
      </c>
      <c r="H3" s="13"/>
      <c r="I3" s="6" t="s">
        <v>18</v>
      </c>
    </row>
    <row r="4" spans="1:14" ht="21" customHeight="1">
      <c r="A4" s="24" t="s">
        <v>38</v>
      </c>
      <c r="B4" s="24"/>
      <c r="C4" s="25"/>
      <c r="D4" s="10"/>
      <c r="E4" s="14" t="s">
        <v>37</v>
      </c>
      <c r="F4" s="14"/>
    </row>
    <row r="5" spans="1:14" ht="21" customHeight="1">
      <c r="A5" s="24" t="s">
        <v>28</v>
      </c>
      <c r="B5" s="24"/>
      <c r="C5" s="25"/>
      <c r="D5" s="10"/>
      <c r="E5" s="6" t="s">
        <v>56</v>
      </c>
    </row>
    <row r="6" spans="1:14" ht="21" customHeight="1">
      <c r="A6" s="24" t="s">
        <v>61</v>
      </c>
      <c r="B6" s="24"/>
      <c r="C6" s="25"/>
      <c r="D6" s="10"/>
      <c r="E6" s="6" t="s">
        <v>42</v>
      </c>
    </row>
    <row r="7" spans="1:14" ht="21" customHeight="1">
      <c r="A7" s="22" t="s">
        <v>60</v>
      </c>
      <c r="B7" s="22"/>
      <c r="C7" s="23"/>
      <c r="D7" s="10"/>
      <c r="E7" s="19" t="s">
        <v>45</v>
      </c>
      <c r="F7" s="15"/>
      <c r="G7" s="6" t="s">
        <v>47</v>
      </c>
      <c r="I7" s="6"/>
    </row>
    <row r="8" spans="1:14" ht="21" customHeight="1">
      <c r="A8" s="22" t="s">
        <v>62</v>
      </c>
      <c r="B8" s="22"/>
      <c r="C8" s="23"/>
      <c r="D8" s="10"/>
      <c r="E8" s="19" t="s">
        <v>46</v>
      </c>
      <c r="F8" s="15"/>
      <c r="G8" s="6" t="s">
        <v>48</v>
      </c>
      <c r="I8" s="6"/>
      <c r="J8" s="6"/>
      <c r="K8" s="6"/>
      <c r="L8" s="6"/>
      <c r="M8" s="6"/>
      <c r="N8" s="5"/>
    </row>
    <row r="9" spans="1:14" ht="21" customHeight="1">
      <c r="A9" s="22" t="s">
        <v>63</v>
      </c>
      <c r="B9" s="22"/>
      <c r="C9" s="23"/>
      <c r="D9" s="10"/>
      <c r="E9" s="6" t="s">
        <v>66</v>
      </c>
      <c r="F9" s="6"/>
      <c r="G9" s="6"/>
    </row>
    <row r="10" spans="1:14" ht="21" customHeight="1">
      <c r="A10" s="22" t="s">
        <v>64</v>
      </c>
      <c r="B10" s="22"/>
      <c r="C10" s="23"/>
      <c r="D10" s="10"/>
      <c r="F10" s="6"/>
    </row>
    <row r="11" spans="1:14" ht="21" customHeight="1">
      <c r="A11" s="24" t="s">
        <v>65</v>
      </c>
      <c r="B11" s="24"/>
      <c r="C11" s="25"/>
      <c r="D11" s="10"/>
      <c r="E11" s="15"/>
      <c r="F11" s="6" t="s">
        <v>44</v>
      </c>
    </row>
    <row r="12" spans="1:14" ht="21" customHeight="1">
      <c r="A12" s="24" t="s">
        <v>3</v>
      </c>
      <c r="B12" s="24"/>
      <c r="C12" s="25"/>
      <c r="D12" s="9">
        <v>46113</v>
      </c>
      <c r="E12" s="6" t="s">
        <v>43</v>
      </c>
    </row>
    <row r="13" spans="1:14" ht="21" customHeight="1">
      <c r="A13" s="28"/>
      <c r="B13" s="28"/>
      <c r="C13" s="28"/>
      <c r="D13" s="20"/>
      <c r="H13" s="7" t="s">
        <v>58</v>
      </c>
    </row>
    <row r="14" spans="1:14">
      <c r="B14" s="6"/>
      <c r="F14" s="6" t="s">
        <v>59</v>
      </c>
      <c r="H14" s="7" t="s">
        <v>32</v>
      </c>
    </row>
    <row r="15" spans="1:14" ht="17.25" customHeight="1">
      <c r="B15" s="8" t="s">
        <v>19</v>
      </c>
      <c r="C15" s="8" t="s">
        <v>20</v>
      </c>
      <c r="D15" s="8" t="s">
        <v>1</v>
      </c>
      <c r="E15" s="8" t="s">
        <v>0</v>
      </c>
      <c r="F15" s="8" t="s">
        <v>2</v>
      </c>
      <c r="G15" s="12" t="s">
        <v>6</v>
      </c>
      <c r="H15" s="12" t="s">
        <v>33</v>
      </c>
      <c r="I15" s="8" t="s">
        <v>29</v>
      </c>
    </row>
    <row r="16" spans="1:14" ht="18" customHeight="1">
      <c r="B16" s="8">
        <v>1</v>
      </c>
      <c r="C16" s="16"/>
      <c r="D16" s="10"/>
      <c r="E16" s="15"/>
      <c r="F16" s="17"/>
      <c r="G16" s="10"/>
      <c r="H16" s="14"/>
      <c r="I16" s="18"/>
    </row>
    <row r="17" spans="2:10" ht="18" customHeight="1">
      <c r="B17" s="8">
        <v>2</v>
      </c>
      <c r="C17" s="18"/>
      <c r="D17" s="10"/>
      <c r="E17" s="15"/>
      <c r="F17" s="17"/>
      <c r="G17" s="10"/>
      <c r="H17" s="14"/>
      <c r="I17" s="18"/>
      <c r="J17" s="6" t="s">
        <v>4</v>
      </c>
    </row>
    <row r="18" spans="2:10" ht="18" customHeight="1">
      <c r="B18" s="8">
        <v>3</v>
      </c>
      <c r="C18" s="16"/>
      <c r="D18" s="10"/>
      <c r="E18" s="15"/>
      <c r="F18" s="17"/>
      <c r="G18" s="10"/>
      <c r="H18" s="14"/>
      <c r="I18" s="18"/>
      <c r="J18" s="6" t="s">
        <v>15</v>
      </c>
    </row>
    <row r="19" spans="2:10" ht="18" customHeight="1">
      <c r="B19" s="8">
        <v>4</v>
      </c>
      <c r="C19" s="18"/>
      <c r="D19" s="10"/>
      <c r="E19" s="15"/>
      <c r="F19" s="17"/>
      <c r="G19" s="10"/>
      <c r="H19" s="14"/>
      <c r="I19" s="18"/>
      <c r="J19" s="6" t="s">
        <v>12</v>
      </c>
    </row>
    <row r="20" spans="2:10" ht="18" customHeight="1">
      <c r="B20" s="8">
        <v>5</v>
      </c>
      <c r="C20" s="16"/>
      <c r="D20" s="10"/>
      <c r="E20" s="15"/>
      <c r="F20" s="17"/>
      <c r="G20" s="10"/>
      <c r="H20" s="14"/>
      <c r="I20" s="18"/>
      <c r="J20" s="6" t="s">
        <v>13</v>
      </c>
    </row>
    <row r="21" spans="2:10" ht="18" customHeight="1">
      <c r="B21" s="8">
        <v>6</v>
      </c>
      <c r="C21" s="18"/>
      <c r="D21" s="10"/>
      <c r="E21" s="15"/>
      <c r="F21" s="17"/>
      <c r="G21" s="10"/>
      <c r="H21" s="14"/>
      <c r="I21" s="18"/>
      <c r="J21" s="6" t="s">
        <v>14</v>
      </c>
    </row>
    <row r="22" spans="2:10" ht="18" customHeight="1">
      <c r="B22" s="8">
        <v>7</v>
      </c>
      <c r="C22" s="16"/>
      <c r="D22" s="10"/>
      <c r="E22" s="15"/>
      <c r="F22" s="17"/>
      <c r="G22" s="10"/>
      <c r="H22" s="14"/>
      <c r="I22" s="18"/>
      <c r="J22" s="6" t="s">
        <v>5</v>
      </c>
    </row>
    <row r="23" spans="2:10" ht="18" customHeight="1">
      <c r="B23" s="8">
        <v>8</v>
      </c>
      <c r="C23" s="18"/>
      <c r="D23" s="10"/>
      <c r="E23" s="15"/>
      <c r="F23" s="17"/>
      <c r="G23" s="10"/>
      <c r="H23" s="14"/>
      <c r="I23" s="18"/>
    </row>
    <row r="24" spans="2:10" ht="18" customHeight="1">
      <c r="B24" s="8">
        <v>9</v>
      </c>
      <c r="C24" s="16"/>
      <c r="D24" s="10"/>
      <c r="E24" s="15"/>
      <c r="F24" s="17"/>
      <c r="G24" s="10"/>
      <c r="H24" s="14"/>
      <c r="I24" s="18"/>
      <c r="J24" s="6" t="s">
        <v>8</v>
      </c>
    </row>
    <row r="25" spans="2:10" ht="18" customHeight="1">
      <c r="B25" s="8">
        <v>10</v>
      </c>
      <c r="C25" s="18"/>
      <c r="D25" s="10"/>
      <c r="E25" s="15"/>
      <c r="F25" s="17"/>
      <c r="G25" s="10"/>
      <c r="H25" s="14"/>
      <c r="I25" s="18"/>
      <c r="J25" s="6" t="s">
        <v>7</v>
      </c>
    </row>
    <row r="26" spans="2:10" ht="18" customHeight="1">
      <c r="B26" s="8">
        <v>11</v>
      </c>
      <c r="C26" s="16"/>
      <c r="D26" s="10"/>
      <c r="E26" s="15"/>
      <c r="F26" s="17"/>
      <c r="G26" s="10"/>
      <c r="H26" s="14"/>
      <c r="I26" s="18"/>
      <c r="J26" s="6" t="s">
        <v>9</v>
      </c>
    </row>
    <row r="27" spans="2:10" ht="18" customHeight="1">
      <c r="B27" s="8">
        <v>12</v>
      </c>
      <c r="C27" s="18"/>
      <c r="D27" s="10"/>
      <c r="E27" s="15"/>
      <c r="F27" s="17"/>
      <c r="G27" s="10"/>
      <c r="H27" s="14"/>
      <c r="I27" s="18"/>
      <c r="J27" s="6" t="s">
        <v>10</v>
      </c>
    </row>
    <row r="28" spans="2:10" ht="18" customHeight="1">
      <c r="B28" s="8">
        <v>13</v>
      </c>
      <c r="C28" s="16"/>
      <c r="D28" s="10"/>
      <c r="E28" s="15"/>
      <c r="F28" s="17"/>
      <c r="G28" s="10"/>
      <c r="H28" s="14"/>
      <c r="I28" s="18"/>
      <c r="J28" s="6" t="s">
        <v>11</v>
      </c>
    </row>
    <row r="29" spans="2:10" ht="18" customHeight="1">
      <c r="B29" s="8">
        <v>14</v>
      </c>
      <c r="C29" s="18"/>
      <c r="D29" s="10"/>
      <c r="E29" s="15"/>
      <c r="F29" s="17"/>
      <c r="G29" s="10"/>
      <c r="H29" s="14"/>
      <c r="I29" s="18"/>
    </row>
    <row r="30" spans="2:10" ht="18" customHeight="1">
      <c r="B30" s="8">
        <v>15</v>
      </c>
      <c r="C30" s="16"/>
      <c r="D30" s="10"/>
      <c r="E30" s="15"/>
      <c r="F30" s="17"/>
      <c r="G30" s="10"/>
      <c r="H30" s="14"/>
      <c r="I30" s="18"/>
    </row>
  </sheetData>
  <mergeCells count="12">
    <mergeCell ref="A13:C13"/>
    <mergeCell ref="A2:C2"/>
    <mergeCell ref="A3:C3"/>
    <mergeCell ref="A4:C4"/>
    <mergeCell ref="A5:C5"/>
    <mergeCell ref="A6:C6"/>
    <mergeCell ref="A7:C7"/>
    <mergeCell ref="A8:C8"/>
    <mergeCell ref="A9:C9"/>
    <mergeCell ref="A10:C10"/>
    <mergeCell ref="A11:C11"/>
    <mergeCell ref="A12:C12"/>
  </mergeCells>
  <phoneticPr fontId="2"/>
  <dataValidations count="7">
    <dataValidation type="list" allowBlank="1" showInputMessage="1" showErrorMessage="1" sqref="D3" xr:uid="{9B437B36-AE1B-4C60-9185-0E70EDAC981F}">
      <formula1>"2,3A,3B,4,5,6,1・7・8"</formula1>
    </dataValidation>
    <dataValidation type="list" allowBlank="1" showInputMessage="1" showErrorMessage="1" sqref="F7:F8 H16:H30" xr:uid="{396564A7-48B7-452A-B00C-E21B6899667E}">
      <formula1>"○"</formula1>
    </dataValidation>
    <dataValidation type="list" allowBlank="1" showInputMessage="1" showErrorMessage="1" sqref="E11" xr:uid="{3A3D1E03-EECB-4BE5-A1E2-0AD9EA62AF19}">
      <formula1>"S,A,B,C,D,E"</formula1>
    </dataValidation>
    <dataValidation type="list" allowBlank="1" showInputMessage="1" showErrorMessage="1" sqref="E4" xr:uid="{A4EBE6AA-D3C6-4E64-87A2-456D6FA71B78}">
      <formula1>"中学校"</formula1>
    </dataValidation>
    <dataValidation type="list" allowBlank="1" showInputMessage="1" showErrorMessage="1" sqref="F4" xr:uid="{29E4D6AB-300E-4427-A130-5383883192D9}">
      <formula1>"男子,女子"</formula1>
    </dataValidation>
    <dataValidation type="list" allowBlank="1" showInputMessage="1" showErrorMessage="1" sqref="E16:E30" xr:uid="{A67FF280-F8FC-4CBD-9259-AB6DC9A59F81}">
      <formula1>"1,2"</formula1>
    </dataValidation>
    <dataValidation type="whole" allowBlank="1" showInputMessage="1" showErrorMessage="1" sqref="F16:F30" xr:uid="{C88BB01D-D032-442E-A9F4-5C2DEEC26A77}">
      <formula1>100</formula1>
      <formula2>220</formula2>
    </dataValidation>
  </dataValidations>
  <pageMargins left="0.75" right="0.75" top="1" bottom="1" header="0.51200000000000001" footer="0.51200000000000001"/>
  <pageSetup paperSize="9" orientation="portrait" r:id="rId1"/>
  <headerFooter alignWithMargins="0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6630F4-FB83-44ED-8D2E-F2E944882B14}">
  <sheetPr>
    <tabColor theme="1"/>
  </sheetPr>
  <dimension ref="A1:AU139"/>
  <sheetViews>
    <sheetView view="pageBreakPreview" topLeftCell="A15" zoomScaleNormal="100" workbookViewId="0">
      <selection activeCell="AX4" sqref="AX4"/>
    </sheetView>
  </sheetViews>
  <sheetFormatPr defaultColWidth="9" defaultRowHeight="13"/>
  <cols>
    <col min="1" max="47" width="2.453125" style="2" customWidth="1"/>
    <col min="48" max="16384" width="9" style="2"/>
  </cols>
  <sheetData>
    <row r="1" spans="1:47" ht="30" customHeight="1" thickBot="1">
      <c r="A1" s="34" t="str">
        <f>"令和　"&amp;冬入力!D2&amp;"　年度　滋賀県中学校冬季強化練習会　出場申込書"</f>
        <v>令和　8　年度　滋賀県中学校冬季強化練習会　出場申込書</v>
      </c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</row>
    <row r="2" spans="1:47" ht="42" customHeight="1" thickTop="1" thickBot="1">
      <c r="A2" s="56" t="s">
        <v>16</v>
      </c>
      <c r="B2" s="53"/>
      <c r="C2" s="53"/>
      <c r="D2" s="53"/>
      <c r="E2" s="50" t="str">
        <f>IF(冬入力!D4=""," ",冬入力!D4)</f>
        <v xml:space="preserve"> </v>
      </c>
      <c r="F2" s="50"/>
      <c r="G2" s="50"/>
      <c r="H2" s="50"/>
      <c r="I2" s="50"/>
      <c r="J2" s="50"/>
      <c r="K2" s="50"/>
      <c r="L2" s="50"/>
      <c r="M2" s="50"/>
      <c r="N2" s="50"/>
      <c r="O2" s="50"/>
      <c r="P2" s="50"/>
      <c r="Q2" s="50"/>
      <c r="R2" s="50"/>
      <c r="S2" s="50"/>
      <c r="T2" s="50"/>
      <c r="U2" s="50"/>
      <c r="V2" s="50"/>
      <c r="W2" s="50"/>
      <c r="X2" s="50"/>
      <c r="Y2" s="50"/>
      <c r="Z2" s="50" t="str">
        <f>IF(冬入力!E4=""," ",冬入力!E4)</f>
        <v>中学校</v>
      </c>
      <c r="AA2" s="50"/>
      <c r="AB2" s="50"/>
      <c r="AC2" s="50"/>
      <c r="AD2" s="50"/>
      <c r="AE2" s="50"/>
      <c r="AF2" s="50"/>
      <c r="AG2" s="50" t="str">
        <f>IF(冬入力!F4=""," ",冬入力!F4)</f>
        <v xml:space="preserve"> </v>
      </c>
      <c r="AH2" s="50"/>
      <c r="AI2" s="50"/>
      <c r="AJ2" s="50"/>
      <c r="AK2" s="50"/>
      <c r="AL2" s="50"/>
      <c r="AM2" s="53" t="s">
        <v>50</v>
      </c>
      <c r="AN2" s="53"/>
      <c r="AO2" s="53"/>
      <c r="AP2" s="54" t="str">
        <f>IF(冬入力!D3=""," ",冬入力!D3)</f>
        <v xml:space="preserve"> </v>
      </c>
      <c r="AQ2" s="54"/>
      <c r="AR2" s="54"/>
      <c r="AS2" s="54"/>
      <c r="AT2" s="54"/>
      <c r="AU2" s="55"/>
    </row>
    <row r="3" spans="1:47" ht="33" customHeight="1" thickTop="1">
      <c r="A3" s="58" t="s">
        <v>51</v>
      </c>
      <c r="B3" s="59"/>
      <c r="C3" s="59"/>
      <c r="D3" s="59"/>
      <c r="E3" s="51" t="str">
        <f>IF(冬入力!D6=""," ",冬入力!D6)</f>
        <v xml:space="preserve"> </v>
      </c>
      <c r="F3" s="51"/>
      <c r="G3" s="51"/>
      <c r="H3" s="51"/>
      <c r="I3" s="51"/>
      <c r="J3" s="51"/>
      <c r="K3" s="51"/>
      <c r="L3" s="51"/>
      <c r="M3" s="51"/>
      <c r="N3" s="51"/>
      <c r="O3" s="51"/>
      <c r="P3" s="51"/>
      <c r="Q3" s="52" t="s">
        <v>41</v>
      </c>
      <c r="R3" s="52"/>
      <c r="S3" s="52"/>
      <c r="T3" s="52"/>
      <c r="U3" s="52"/>
      <c r="V3" s="52"/>
      <c r="W3" s="51" t="str">
        <f>IF(冬入力!D10="","",冬入力!D10)</f>
        <v/>
      </c>
      <c r="X3" s="51"/>
      <c r="Y3" s="51"/>
      <c r="Z3" s="51"/>
      <c r="AA3" s="51"/>
      <c r="AB3" s="51"/>
      <c r="AC3" s="51"/>
      <c r="AD3" s="51"/>
      <c r="AE3" s="51"/>
      <c r="AF3" s="51"/>
      <c r="AG3" s="52" t="s">
        <v>30</v>
      </c>
      <c r="AH3" s="52"/>
      <c r="AI3" s="52"/>
      <c r="AJ3" s="52"/>
      <c r="AK3" s="52"/>
      <c r="AL3" s="52"/>
      <c r="AM3" s="51" t="str">
        <f>IF(冬入力!D5=""," ",冬入力!D5)</f>
        <v xml:space="preserve"> </v>
      </c>
      <c r="AN3" s="51"/>
      <c r="AO3" s="51"/>
      <c r="AP3" s="51"/>
      <c r="AQ3" s="51"/>
      <c r="AR3" s="51"/>
      <c r="AS3" s="51"/>
      <c r="AT3" s="51"/>
      <c r="AU3" s="57"/>
    </row>
    <row r="4" spans="1:47" ht="33" customHeight="1">
      <c r="A4" s="36" t="s">
        <v>39</v>
      </c>
      <c r="B4" s="37"/>
      <c r="C4" s="37"/>
      <c r="D4" s="37"/>
      <c r="E4" s="31" t="str">
        <f>IF(冬入力!D7="","",冬入力!D7)&amp;IF(冬入力!F7="○","（部活指導員）","")</f>
        <v/>
      </c>
      <c r="F4" s="31"/>
      <c r="G4" s="31"/>
      <c r="H4" s="31"/>
      <c r="I4" s="31"/>
      <c r="J4" s="31"/>
      <c r="K4" s="31"/>
      <c r="L4" s="31"/>
      <c r="M4" s="31"/>
      <c r="N4" s="31"/>
      <c r="O4" s="31"/>
      <c r="P4" s="31"/>
      <c r="Q4" s="31"/>
      <c r="R4" s="31"/>
      <c r="S4" s="31"/>
      <c r="T4" s="31"/>
      <c r="U4" s="31"/>
      <c r="V4" s="31"/>
      <c r="W4" s="31"/>
      <c r="X4" s="61" t="s">
        <v>52</v>
      </c>
      <c r="Y4" s="61"/>
      <c r="Z4" s="61"/>
      <c r="AA4" s="61"/>
      <c r="AB4" s="61"/>
      <c r="AC4" s="61"/>
      <c r="AD4" s="31" t="str">
        <f>IF(冬入力!D8="","",冬入力!D8)&amp;IF(冬入力!F8="○","（外部指導者）","")</f>
        <v/>
      </c>
      <c r="AE4" s="31"/>
      <c r="AF4" s="31"/>
      <c r="AG4" s="31"/>
      <c r="AH4" s="31"/>
      <c r="AI4" s="31"/>
      <c r="AJ4" s="31"/>
      <c r="AK4" s="31"/>
      <c r="AL4" s="31"/>
      <c r="AM4" s="31"/>
      <c r="AN4" s="31"/>
      <c r="AO4" s="31"/>
      <c r="AP4" s="31"/>
      <c r="AQ4" s="31"/>
      <c r="AR4" s="31"/>
      <c r="AS4" s="31"/>
      <c r="AT4" s="31"/>
      <c r="AU4" s="62"/>
    </row>
    <row r="5" spans="1:47" ht="33" customHeight="1" thickBot="1">
      <c r="A5" s="68" t="s">
        <v>40</v>
      </c>
      <c r="B5" s="69"/>
      <c r="C5" s="69"/>
      <c r="D5" s="69"/>
      <c r="E5" s="70" t="str">
        <f>IF(冬入力!D9=""," ",冬入力!D9)</f>
        <v xml:space="preserve"> </v>
      </c>
      <c r="F5" s="70"/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1" t="s">
        <v>53</v>
      </c>
      <c r="Y5" s="71"/>
      <c r="Z5" s="71"/>
      <c r="AA5" s="71"/>
      <c r="AB5" s="71"/>
      <c r="AC5" s="71"/>
      <c r="AD5" s="70" t="str">
        <f>IF(冬入力!D11=""," ",冬入力!D11)&amp;IF(冬入力!D11=""," "," ("&amp;冬入力!E11&amp;")")</f>
        <v xml:space="preserve">  </v>
      </c>
      <c r="AE5" s="70"/>
      <c r="AF5" s="70"/>
      <c r="AG5" s="70"/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2"/>
    </row>
    <row r="6" spans="1:47" ht="18" customHeight="1" thickTop="1">
      <c r="A6" s="76" t="s">
        <v>19</v>
      </c>
      <c r="B6" s="73"/>
      <c r="C6" s="73" t="s">
        <v>20</v>
      </c>
      <c r="D6" s="73"/>
      <c r="E6" s="73"/>
      <c r="F6" s="73" t="s">
        <v>34</v>
      </c>
      <c r="G6" s="73"/>
      <c r="H6" s="73"/>
      <c r="I6" s="73" t="s">
        <v>27</v>
      </c>
      <c r="J6" s="73"/>
      <c r="K6" s="73"/>
      <c r="L6" s="73"/>
      <c r="M6" s="73"/>
      <c r="N6" s="73"/>
      <c r="O6" s="73"/>
      <c r="P6" s="73"/>
      <c r="Q6" s="73"/>
      <c r="R6" s="73"/>
      <c r="S6" s="73"/>
      <c r="T6" s="73"/>
      <c r="U6" s="73" t="s">
        <v>0</v>
      </c>
      <c r="V6" s="73"/>
      <c r="W6" s="73"/>
      <c r="X6" s="73"/>
      <c r="Y6" s="73" t="s">
        <v>2</v>
      </c>
      <c r="Z6" s="73"/>
      <c r="AA6" s="73"/>
      <c r="AB6" s="73"/>
      <c r="AC6" s="73"/>
      <c r="AD6" s="73"/>
      <c r="AE6" s="73" t="s">
        <v>6</v>
      </c>
      <c r="AF6" s="73"/>
      <c r="AG6" s="73"/>
      <c r="AH6" s="73"/>
      <c r="AI6" s="73"/>
      <c r="AJ6" s="73" t="s">
        <v>31</v>
      </c>
      <c r="AK6" s="73"/>
      <c r="AL6" s="73"/>
      <c r="AM6" s="73"/>
      <c r="AN6" s="73"/>
      <c r="AO6" s="73"/>
      <c r="AP6" s="73"/>
      <c r="AQ6" s="73"/>
      <c r="AR6" s="73"/>
      <c r="AS6" s="73"/>
      <c r="AT6" s="73"/>
      <c r="AU6" s="74"/>
    </row>
    <row r="7" spans="1:47" ht="33" customHeight="1">
      <c r="A7" s="75">
        <v>1</v>
      </c>
      <c r="B7" s="30"/>
      <c r="C7" s="31" t="str">
        <f>IF(冬入力!C16=""," ",冬入力!C16)</f>
        <v xml:space="preserve"> </v>
      </c>
      <c r="D7" s="31"/>
      <c r="E7" s="31"/>
      <c r="F7" s="31" t="str">
        <f>IF(冬入力!H16=""," ",冬入力!H16)</f>
        <v xml:space="preserve"> </v>
      </c>
      <c r="G7" s="31"/>
      <c r="H7" s="31"/>
      <c r="I7" s="31" t="str">
        <f>IF(冬入力!D16=""," ",冬入力!D16)</f>
        <v xml:space="preserve"> </v>
      </c>
      <c r="J7" s="31"/>
      <c r="K7" s="31"/>
      <c r="L7" s="31"/>
      <c r="M7" s="31"/>
      <c r="N7" s="31"/>
      <c r="O7" s="31"/>
      <c r="P7" s="31"/>
      <c r="Q7" s="31"/>
      <c r="R7" s="31"/>
      <c r="S7" s="31"/>
      <c r="T7" s="31"/>
      <c r="U7" s="31" t="str">
        <f>IF(冬入力!E16=""," ",冬入力!E16)</f>
        <v xml:space="preserve"> </v>
      </c>
      <c r="V7" s="31"/>
      <c r="W7" s="31"/>
      <c r="X7" s="31"/>
      <c r="Y7" s="31" t="str">
        <f>IF(冬入力!F16=""," ",冬入力!F16)</f>
        <v xml:space="preserve"> </v>
      </c>
      <c r="Z7" s="31"/>
      <c r="AA7" s="31"/>
      <c r="AB7" s="31"/>
      <c r="AC7" s="31"/>
      <c r="AD7" s="31"/>
      <c r="AE7" s="31" t="str">
        <f>IF(冬入力!G16=""," ",冬入力!G16)</f>
        <v xml:space="preserve"> </v>
      </c>
      <c r="AF7" s="31"/>
      <c r="AG7" s="31"/>
      <c r="AH7" s="31"/>
      <c r="AI7" s="31"/>
      <c r="AJ7" s="31" t="str">
        <f>IF(冬入力!I16=""," ",冬入力!I16)</f>
        <v xml:space="preserve"> </v>
      </c>
      <c r="AK7" s="31"/>
      <c r="AL7" s="31"/>
      <c r="AM7" s="31"/>
      <c r="AN7" s="31"/>
      <c r="AO7" s="31"/>
      <c r="AP7" s="31"/>
      <c r="AQ7" s="31"/>
      <c r="AR7" s="31"/>
      <c r="AS7" s="31"/>
      <c r="AT7" s="31"/>
      <c r="AU7" s="62"/>
    </row>
    <row r="8" spans="1:47" ht="33" customHeight="1">
      <c r="A8" s="75">
        <v>2</v>
      </c>
      <c r="B8" s="30"/>
      <c r="C8" s="31" t="str">
        <f>IF(冬入力!C17=""," ",冬入力!C17)</f>
        <v xml:space="preserve"> </v>
      </c>
      <c r="D8" s="31"/>
      <c r="E8" s="31"/>
      <c r="F8" s="31" t="str">
        <f>IF(冬入力!H17=""," ",冬入力!H17)</f>
        <v xml:space="preserve"> </v>
      </c>
      <c r="G8" s="31"/>
      <c r="H8" s="31"/>
      <c r="I8" s="31" t="str">
        <f>IF(冬入力!D17=""," ",冬入力!D17)</f>
        <v xml:space="preserve"> </v>
      </c>
      <c r="J8" s="31"/>
      <c r="K8" s="31"/>
      <c r="L8" s="31"/>
      <c r="M8" s="31"/>
      <c r="N8" s="31"/>
      <c r="O8" s="31"/>
      <c r="P8" s="31"/>
      <c r="Q8" s="31"/>
      <c r="R8" s="31"/>
      <c r="S8" s="31"/>
      <c r="T8" s="31"/>
      <c r="U8" s="31" t="str">
        <f>IF(冬入力!E17=""," ",冬入力!E17)</f>
        <v xml:space="preserve"> </v>
      </c>
      <c r="V8" s="31"/>
      <c r="W8" s="31"/>
      <c r="X8" s="31"/>
      <c r="Y8" s="31" t="str">
        <f>IF(冬入力!F17=""," ",冬入力!F17)</f>
        <v xml:space="preserve"> </v>
      </c>
      <c r="Z8" s="31"/>
      <c r="AA8" s="31"/>
      <c r="AB8" s="31"/>
      <c r="AC8" s="31"/>
      <c r="AD8" s="31"/>
      <c r="AE8" s="31" t="str">
        <f>IF(冬入力!G17=""," ",冬入力!G17)</f>
        <v xml:space="preserve"> </v>
      </c>
      <c r="AF8" s="31"/>
      <c r="AG8" s="31"/>
      <c r="AH8" s="31"/>
      <c r="AI8" s="31"/>
      <c r="AJ8" s="31" t="str">
        <f>IF(冬入力!I17=""," ",冬入力!I17)</f>
        <v xml:space="preserve"> </v>
      </c>
      <c r="AK8" s="31"/>
      <c r="AL8" s="31"/>
      <c r="AM8" s="31"/>
      <c r="AN8" s="31"/>
      <c r="AO8" s="31"/>
      <c r="AP8" s="31"/>
      <c r="AQ8" s="31"/>
      <c r="AR8" s="31"/>
      <c r="AS8" s="31"/>
      <c r="AT8" s="31"/>
      <c r="AU8" s="62"/>
    </row>
    <row r="9" spans="1:47" ht="33" customHeight="1">
      <c r="A9" s="75">
        <v>3</v>
      </c>
      <c r="B9" s="30"/>
      <c r="C9" s="31" t="str">
        <f>IF(冬入力!C18=""," ",冬入力!C18)</f>
        <v xml:space="preserve"> </v>
      </c>
      <c r="D9" s="31"/>
      <c r="E9" s="31"/>
      <c r="F9" s="31" t="str">
        <f>IF(冬入力!H18=""," ",冬入力!H18)</f>
        <v xml:space="preserve"> </v>
      </c>
      <c r="G9" s="31"/>
      <c r="H9" s="31"/>
      <c r="I9" s="31" t="str">
        <f>IF(冬入力!D18=""," ",冬入力!D18)</f>
        <v xml:space="preserve"> </v>
      </c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 t="str">
        <f>IF(冬入力!E18=""," ",冬入力!E18)</f>
        <v xml:space="preserve"> </v>
      </c>
      <c r="V9" s="31"/>
      <c r="W9" s="31"/>
      <c r="X9" s="31"/>
      <c r="Y9" s="31" t="str">
        <f>IF(冬入力!F18=""," ",冬入力!F18)</f>
        <v xml:space="preserve"> </v>
      </c>
      <c r="Z9" s="31"/>
      <c r="AA9" s="31"/>
      <c r="AB9" s="31"/>
      <c r="AC9" s="31"/>
      <c r="AD9" s="31"/>
      <c r="AE9" s="31" t="str">
        <f>IF(冬入力!G18=""," ",冬入力!G18)</f>
        <v xml:space="preserve"> </v>
      </c>
      <c r="AF9" s="31"/>
      <c r="AG9" s="31"/>
      <c r="AH9" s="31"/>
      <c r="AI9" s="31"/>
      <c r="AJ9" s="31" t="str">
        <f>IF(冬入力!I18=""," ",冬入力!I18)</f>
        <v xml:space="preserve"> </v>
      </c>
      <c r="AK9" s="31"/>
      <c r="AL9" s="31"/>
      <c r="AM9" s="31"/>
      <c r="AN9" s="31"/>
      <c r="AO9" s="31"/>
      <c r="AP9" s="31"/>
      <c r="AQ9" s="31"/>
      <c r="AR9" s="31"/>
      <c r="AS9" s="31"/>
      <c r="AT9" s="31"/>
      <c r="AU9" s="62"/>
    </row>
    <row r="10" spans="1:47" ht="33" customHeight="1">
      <c r="A10" s="75">
        <v>4</v>
      </c>
      <c r="B10" s="30"/>
      <c r="C10" s="31" t="str">
        <f>IF(冬入力!C19=""," ",冬入力!C19)</f>
        <v xml:space="preserve"> </v>
      </c>
      <c r="D10" s="31"/>
      <c r="E10" s="31"/>
      <c r="F10" s="31" t="str">
        <f>IF(冬入力!H19=""," ",冬入力!H19)</f>
        <v xml:space="preserve"> </v>
      </c>
      <c r="G10" s="31"/>
      <c r="H10" s="31"/>
      <c r="I10" s="31" t="str">
        <f>IF(冬入力!D19=""," ",冬入力!D19)</f>
        <v xml:space="preserve"> </v>
      </c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 t="str">
        <f>IF(冬入力!E19=""," ",冬入力!E19)</f>
        <v xml:space="preserve"> </v>
      </c>
      <c r="V10" s="31"/>
      <c r="W10" s="31"/>
      <c r="X10" s="31"/>
      <c r="Y10" s="31" t="str">
        <f>IF(冬入力!F19=""," ",冬入力!F19)</f>
        <v xml:space="preserve"> </v>
      </c>
      <c r="Z10" s="31"/>
      <c r="AA10" s="31"/>
      <c r="AB10" s="31"/>
      <c r="AC10" s="31"/>
      <c r="AD10" s="31"/>
      <c r="AE10" s="31" t="str">
        <f>IF(冬入力!G19=""," ",冬入力!G19)</f>
        <v xml:space="preserve"> </v>
      </c>
      <c r="AF10" s="31"/>
      <c r="AG10" s="31"/>
      <c r="AH10" s="31"/>
      <c r="AI10" s="31"/>
      <c r="AJ10" s="31" t="str">
        <f>IF(冬入力!I19=""," ",冬入力!I19)</f>
        <v xml:space="preserve"> </v>
      </c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62"/>
    </row>
    <row r="11" spans="1:47" ht="33" customHeight="1">
      <c r="A11" s="75">
        <v>5</v>
      </c>
      <c r="B11" s="30"/>
      <c r="C11" s="31" t="str">
        <f>IF(冬入力!C20=""," ",冬入力!C20)</f>
        <v xml:space="preserve"> </v>
      </c>
      <c r="D11" s="31"/>
      <c r="E11" s="31"/>
      <c r="F11" s="31" t="str">
        <f>IF(冬入力!H20=""," ",冬入力!H20)</f>
        <v xml:space="preserve"> </v>
      </c>
      <c r="G11" s="31"/>
      <c r="H11" s="31"/>
      <c r="I11" s="31" t="str">
        <f>IF(冬入力!D20=""," ",冬入力!D20)</f>
        <v xml:space="preserve"> </v>
      </c>
      <c r="J11" s="31"/>
      <c r="K11" s="31"/>
      <c r="L11" s="31"/>
      <c r="M11" s="31"/>
      <c r="N11" s="31"/>
      <c r="O11" s="31"/>
      <c r="P11" s="31"/>
      <c r="Q11" s="31"/>
      <c r="R11" s="31"/>
      <c r="S11" s="31"/>
      <c r="T11" s="31"/>
      <c r="U11" s="31" t="str">
        <f>IF(冬入力!E20=""," ",冬入力!E20)</f>
        <v xml:space="preserve"> </v>
      </c>
      <c r="V11" s="31"/>
      <c r="W11" s="31"/>
      <c r="X11" s="31"/>
      <c r="Y11" s="31" t="str">
        <f>IF(冬入力!F20=""," ",冬入力!F20)</f>
        <v xml:space="preserve"> </v>
      </c>
      <c r="Z11" s="31"/>
      <c r="AA11" s="31"/>
      <c r="AB11" s="31"/>
      <c r="AC11" s="31"/>
      <c r="AD11" s="31"/>
      <c r="AE11" s="31" t="str">
        <f>IF(冬入力!G20=""," ",冬入力!G20)</f>
        <v xml:space="preserve"> </v>
      </c>
      <c r="AF11" s="31"/>
      <c r="AG11" s="31"/>
      <c r="AH11" s="31"/>
      <c r="AI11" s="31"/>
      <c r="AJ11" s="31" t="str">
        <f>IF(冬入力!I20=""," ",冬入力!I20)</f>
        <v xml:space="preserve"> </v>
      </c>
      <c r="AK11" s="31"/>
      <c r="AL11" s="31"/>
      <c r="AM11" s="31"/>
      <c r="AN11" s="31"/>
      <c r="AO11" s="31"/>
      <c r="AP11" s="31"/>
      <c r="AQ11" s="31"/>
      <c r="AR11" s="31"/>
      <c r="AS11" s="31"/>
      <c r="AT11" s="31"/>
      <c r="AU11" s="62"/>
    </row>
    <row r="12" spans="1:47" ht="33" customHeight="1">
      <c r="A12" s="75">
        <v>6</v>
      </c>
      <c r="B12" s="30"/>
      <c r="C12" s="31" t="str">
        <f>IF(冬入力!C21=""," ",冬入力!C21)</f>
        <v xml:space="preserve"> </v>
      </c>
      <c r="D12" s="31"/>
      <c r="E12" s="31"/>
      <c r="F12" s="31" t="str">
        <f>IF(冬入力!H21=""," ",冬入力!H21)</f>
        <v xml:space="preserve"> </v>
      </c>
      <c r="G12" s="31"/>
      <c r="H12" s="31"/>
      <c r="I12" s="31" t="str">
        <f>IF(冬入力!D21=""," ",冬入力!D21)</f>
        <v xml:space="preserve"> </v>
      </c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 t="str">
        <f>IF(冬入力!E21=""," ",冬入力!E21)</f>
        <v xml:space="preserve"> </v>
      </c>
      <c r="V12" s="31"/>
      <c r="W12" s="31"/>
      <c r="X12" s="31"/>
      <c r="Y12" s="31" t="str">
        <f>IF(冬入力!F21=""," ",冬入力!F21)</f>
        <v xml:space="preserve"> </v>
      </c>
      <c r="Z12" s="31"/>
      <c r="AA12" s="31"/>
      <c r="AB12" s="31"/>
      <c r="AC12" s="31"/>
      <c r="AD12" s="31"/>
      <c r="AE12" s="31" t="str">
        <f>IF(冬入力!G21=""," ",冬入力!G21)</f>
        <v xml:space="preserve"> </v>
      </c>
      <c r="AF12" s="31"/>
      <c r="AG12" s="31"/>
      <c r="AH12" s="31"/>
      <c r="AI12" s="31"/>
      <c r="AJ12" s="31" t="str">
        <f>IF(冬入力!I21=""," ",冬入力!I21)</f>
        <v xml:space="preserve"> </v>
      </c>
      <c r="AK12" s="31"/>
      <c r="AL12" s="31"/>
      <c r="AM12" s="31"/>
      <c r="AN12" s="31"/>
      <c r="AO12" s="31"/>
      <c r="AP12" s="31"/>
      <c r="AQ12" s="31"/>
      <c r="AR12" s="31"/>
      <c r="AS12" s="31"/>
      <c r="AT12" s="31"/>
      <c r="AU12" s="62"/>
    </row>
    <row r="13" spans="1:47" ht="33" customHeight="1">
      <c r="A13" s="75">
        <v>7</v>
      </c>
      <c r="B13" s="30"/>
      <c r="C13" s="31" t="str">
        <f>IF(冬入力!C22=""," ",冬入力!C22)</f>
        <v xml:space="preserve"> </v>
      </c>
      <c r="D13" s="31"/>
      <c r="E13" s="31"/>
      <c r="F13" s="31" t="str">
        <f>IF(冬入力!H22=""," ",冬入力!H22)</f>
        <v xml:space="preserve"> </v>
      </c>
      <c r="G13" s="31"/>
      <c r="H13" s="31"/>
      <c r="I13" s="31" t="str">
        <f>IF(冬入力!D22=""," ",冬入力!D22)</f>
        <v xml:space="preserve"> </v>
      </c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 t="str">
        <f>IF(冬入力!E22=""," ",冬入力!E22)</f>
        <v xml:space="preserve"> </v>
      </c>
      <c r="V13" s="31"/>
      <c r="W13" s="31"/>
      <c r="X13" s="31"/>
      <c r="Y13" s="31" t="str">
        <f>IF(冬入力!F22=""," ",冬入力!F22)</f>
        <v xml:space="preserve"> </v>
      </c>
      <c r="Z13" s="31"/>
      <c r="AA13" s="31"/>
      <c r="AB13" s="31"/>
      <c r="AC13" s="31"/>
      <c r="AD13" s="31"/>
      <c r="AE13" s="31" t="str">
        <f>IF(冬入力!G22=""," ",冬入力!G22)</f>
        <v xml:space="preserve"> </v>
      </c>
      <c r="AF13" s="31"/>
      <c r="AG13" s="31"/>
      <c r="AH13" s="31"/>
      <c r="AI13" s="31"/>
      <c r="AJ13" s="31" t="str">
        <f>IF(冬入力!I22=""," ",冬入力!I22)</f>
        <v xml:space="preserve"> </v>
      </c>
      <c r="AK13" s="31"/>
      <c r="AL13" s="31"/>
      <c r="AM13" s="31"/>
      <c r="AN13" s="31"/>
      <c r="AO13" s="31"/>
      <c r="AP13" s="31"/>
      <c r="AQ13" s="31"/>
      <c r="AR13" s="31"/>
      <c r="AS13" s="31"/>
      <c r="AT13" s="31"/>
      <c r="AU13" s="62"/>
    </row>
    <row r="14" spans="1:47" ht="33" customHeight="1">
      <c r="A14" s="75">
        <v>8</v>
      </c>
      <c r="B14" s="30"/>
      <c r="C14" s="31" t="str">
        <f>IF(冬入力!C23=""," ",冬入力!C23)</f>
        <v xml:space="preserve"> </v>
      </c>
      <c r="D14" s="31"/>
      <c r="E14" s="31"/>
      <c r="F14" s="31" t="str">
        <f>IF(冬入力!H23=""," ",冬入力!H23)</f>
        <v xml:space="preserve"> </v>
      </c>
      <c r="G14" s="31"/>
      <c r="H14" s="31"/>
      <c r="I14" s="31" t="str">
        <f>IF(冬入力!D23=""," ",冬入力!D23)</f>
        <v xml:space="preserve"> </v>
      </c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 t="str">
        <f>IF(冬入力!E23=""," ",冬入力!E23)</f>
        <v xml:space="preserve"> </v>
      </c>
      <c r="V14" s="31"/>
      <c r="W14" s="31"/>
      <c r="X14" s="31"/>
      <c r="Y14" s="31" t="str">
        <f>IF(冬入力!F23=""," ",冬入力!F23)</f>
        <v xml:space="preserve"> </v>
      </c>
      <c r="Z14" s="31"/>
      <c r="AA14" s="31"/>
      <c r="AB14" s="31"/>
      <c r="AC14" s="31"/>
      <c r="AD14" s="31"/>
      <c r="AE14" s="31" t="str">
        <f>IF(冬入力!G23=""," ",冬入力!G23)</f>
        <v xml:space="preserve"> </v>
      </c>
      <c r="AF14" s="31"/>
      <c r="AG14" s="31"/>
      <c r="AH14" s="31"/>
      <c r="AI14" s="31"/>
      <c r="AJ14" s="31" t="str">
        <f>IF(冬入力!I23=""," ",冬入力!I23)</f>
        <v xml:space="preserve"> </v>
      </c>
      <c r="AK14" s="31"/>
      <c r="AL14" s="31"/>
      <c r="AM14" s="31"/>
      <c r="AN14" s="31"/>
      <c r="AO14" s="31"/>
      <c r="AP14" s="31"/>
      <c r="AQ14" s="31"/>
      <c r="AR14" s="31"/>
      <c r="AS14" s="31"/>
      <c r="AT14" s="31"/>
      <c r="AU14" s="62"/>
    </row>
    <row r="15" spans="1:47" ht="33" customHeight="1">
      <c r="A15" s="75">
        <v>9</v>
      </c>
      <c r="B15" s="30"/>
      <c r="C15" s="31" t="str">
        <f>IF(冬入力!C24=""," ",冬入力!C24)</f>
        <v xml:space="preserve"> </v>
      </c>
      <c r="D15" s="31"/>
      <c r="E15" s="31"/>
      <c r="F15" s="31" t="str">
        <f>IF(冬入力!H24=""," ",冬入力!H24)</f>
        <v xml:space="preserve"> </v>
      </c>
      <c r="G15" s="31"/>
      <c r="H15" s="31"/>
      <c r="I15" s="31" t="str">
        <f>IF(冬入力!D24=""," ",冬入力!D24)</f>
        <v xml:space="preserve"> </v>
      </c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 t="str">
        <f>IF(冬入力!E24=""," ",冬入力!E24)</f>
        <v xml:space="preserve"> </v>
      </c>
      <c r="V15" s="31"/>
      <c r="W15" s="31"/>
      <c r="X15" s="31"/>
      <c r="Y15" s="31" t="str">
        <f>IF(冬入力!F24=""," ",冬入力!F24)</f>
        <v xml:space="preserve"> </v>
      </c>
      <c r="Z15" s="31"/>
      <c r="AA15" s="31"/>
      <c r="AB15" s="31"/>
      <c r="AC15" s="31"/>
      <c r="AD15" s="31"/>
      <c r="AE15" s="31" t="str">
        <f>IF(冬入力!G24=""," ",冬入力!G24)</f>
        <v xml:space="preserve"> </v>
      </c>
      <c r="AF15" s="31"/>
      <c r="AG15" s="31"/>
      <c r="AH15" s="31"/>
      <c r="AI15" s="31"/>
      <c r="AJ15" s="31" t="str">
        <f>IF(冬入力!I24=""," ",冬入力!I24)</f>
        <v xml:space="preserve"> </v>
      </c>
      <c r="AK15" s="31"/>
      <c r="AL15" s="31"/>
      <c r="AM15" s="31"/>
      <c r="AN15" s="31"/>
      <c r="AO15" s="31"/>
      <c r="AP15" s="31"/>
      <c r="AQ15" s="31"/>
      <c r="AR15" s="31"/>
      <c r="AS15" s="31"/>
      <c r="AT15" s="31"/>
      <c r="AU15" s="62"/>
    </row>
    <row r="16" spans="1:47" ht="33" customHeight="1">
      <c r="A16" s="75">
        <v>10</v>
      </c>
      <c r="B16" s="30"/>
      <c r="C16" s="31" t="str">
        <f>IF(冬入力!C25=""," ",冬入力!C25)</f>
        <v xml:space="preserve"> </v>
      </c>
      <c r="D16" s="31"/>
      <c r="E16" s="31"/>
      <c r="F16" s="31" t="str">
        <f>IF(冬入力!H25=""," ",冬入力!H25)</f>
        <v xml:space="preserve"> </v>
      </c>
      <c r="G16" s="31"/>
      <c r="H16" s="31"/>
      <c r="I16" s="31" t="str">
        <f>IF(冬入力!D25=""," ",冬入力!D25)</f>
        <v xml:space="preserve"> </v>
      </c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 t="str">
        <f>IF(冬入力!E25=""," ",冬入力!E25)</f>
        <v xml:space="preserve"> </v>
      </c>
      <c r="V16" s="31"/>
      <c r="W16" s="31"/>
      <c r="X16" s="31"/>
      <c r="Y16" s="31" t="str">
        <f>IF(冬入力!F25=""," ",冬入力!F25)</f>
        <v xml:space="preserve"> </v>
      </c>
      <c r="Z16" s="31"/>
      <c r="AA16" s="31"/>
      <c r="AB16" s="31"/>
      <c r="AC16" s="31"/>
      <c r="AD16" s="31"/>
      <c r="AE16" s="31" t="str">
        <f>IF(冬入力!G25=""," ",冬入力!G25)</f>
        <v xml:space="preserve"> </v>
      </c>
      <c r="AF16" s="31"/>
      <c r="AG16" s="31"/>
      <c r="AH16" s="31"/>
      <c r="AI16" s="31"/>
      <c r="AJ16" s="31" t="str">
        <f>IF(冬入力!I25=""," ",冬入力!I25)</f>
        <v xml:space="preserve"> </v>
      </c>
      <c r="AK16" s="31"/>
      <c r="AL16" s="31"/>
      <c r="AM16" s="31"/>
      <c r="AN16" s="31"/>
      <c r="AO16" s="31"/>
      <c r="AP16" s="31"/>
      <c r="AQ16" s="31"/>
      <c r="AR16" s="31"/>
      <c r="AS16" s="31"/>
      <c r="AT16" s="31"/>
      <c r="AU16" s="62"/>
    </row>
    <row r="17" spans="1:47" ht="33" customHeight="1">
      <c r="A17" s="75">
        <v>11</v>
      </c>
      <c r="B17" s="30"/>
      <c r="C17" s="31" t="str">
        <f>IF(冬入力!C26=""," ",冬入力!C26)</f>
        <v xml:space="preserve"> </v>
      </c>
      <c r="D17" s="31"/>
      <c r="E17" s="31"/>
      <c r="F17" s="31" t="str">
        <f>IF(冬入力!H26=""," ",冬入力!H26)</f>
        <v xml:space="preserve"> </v>
      </c>
      <c r="G17" s="31"/>
      <c r="H17" s="31"/>
      <c r="I17" s="31" t="str">
        <f>IF(冬入力!D26=""," ",冬入力!D26)</f>
        <v xml:space="preserve"> </v>
      </c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 t="str">
        <f>IF(冬入力!E26=""," ",冬入力!E26)</f>
        <v xml:space="preserve"> </v>
      </c>
      <c r="V17" s="31"/>
      <c r="W17" s="31"/>
      <c r="X17" s="31"/>
      <c r="Y17" s="31" t="str">
        <f>IF(冬入力!F26=""," ",冬入力!F26)</f>
        <v xml:space="preserve"> </v>
      </c>
      <c r="Z17" s="31"/>
      <c r="AA17" s="31"/>
      <c r="AB17" s="31"/>
      <c r="AC17" s="31"/>
      <c r="AD17" s="31"/>
      <c r="AE17" s="31" t="str">
        <f>IF(冬入力!G26=""," ",冬入力!G26)</f>
        <v xml:space="preserve"> </v>
      </c>
      <c r="AF17" s="31"/>
      <c r="AG17" s="31"/>
      <c r="AH17" s="31"/>
      <c r="AI17" s="31"/>
      <c r="AJ17" s="31" t="str">
        <f>IF(冬入力!I26=""," ",冬入力!I26)</f>
        <v xml:space="preserve"> </v>
      </c>
      <c r="AK17" s="31"/>
      <c r="AL17" s="31"/>
      <c r="AM17" s="31"/>
      <c r="AN17" s="31"/>
      <c r="AO17" s="31"/>
      <c r="AP17" s="31"/>
      <c r="AQ17" s="31"/>
      <c r="AR17" s="31"/>
      <c r="AS17" s="31"/>
      <c r="AT17" s="31"/>
      <c r="AU17" s="62"/>
    </row>
    <row r="18" spans="1:47" ht="33" customHeight="1">
      <c r="A18" s="75">
        <v>12</v>
      </c>
      <c r="B18" s="30"/>
      <c r="C18" s="31" t="str">
        <f>IF(冬入力!C27=""," ",冬入力!C27)</f>
        <v xml:space="preserve"> </v>
      </c>
      <c r="D18" s="31"/>
      <c r="E18" s="31"/>
      <c r="F18" s="31" t="str">
        <f>IF(冬入力!H27=""," ",冬入力!H27)</f>
        <v xml:space="preserve"> </v>
      </c>
      <c r="G18" s="31"/>
      <c r="H18" s="31"/>
      <c r="I18" s="31" t="str">
        <f>IF(冬入力!D27=""," ",冬入力!D27)</f>
        <v xml:space="preserve"> </v>
      </c>
      <c r="J18" s="31"/>
      <c r="K18" s="31"/>
      <c r="L18" s="31"/>
      <c r="M18" s="31"/>
      <c r="N18" s="31"/>
      <c r="O18" s="31"/>
      <c r="P18" s="31"/>
      <c r="Q18" s="31"/>
      <c r="R18" s="31"/>
      <c r="S18" s="31"/>
      <c r="T18" s="31"/>
      <c r="U18" s="31" t="str">
        <f>IF(冬入力!E27=""," ",冬入力!E27)</f>
        <v xml:space="preserve"> </v>
      </c>
      <c r="V18" s="31"/>
      <c r="W18" s="31"/>
      <c r="X18" s="31"/>
      <c r="Y18" s="31" t="str">
        <f>IF(冬入力!F27=""," ",冬入力!F27)</f>
        <v xml:space="preserve"> </v>
      </c>
      <c r="Z18" s="31"/>
      <c r="AA18" s="31"/>
      <c r="AB18" s="31"/>
      <c r="AC18" s="31"/>
      <c r="AD18" s="31"/>
      <c r="AE18" s="31" t="str">
        <f>IF(冬入力!G27=""," ",冬入力!G27)</f>
        <v xml:space="preserve"> </v>
      </c>
      <c r="AF18" s="31"/>
      <c r="AG18" s="31"/>
      <c r="AH18" s="31"/>
      <c r="AI18" s="31"/>
      <c r="AJ18" s="31" t="str">
        <f>IF(冬入力!I27=""," ",冬入力!I27)</f>
        <v xml:space="preserve"> </v>
      </c>
      <c r="AK18" s="31"/>
      <c r="AL18" s="31"/>
      <c r="AM18" s="31"/>
      <c r="AN18" s="31"/>
      <c r="AO18" s="31"/>
      <c r="AP18" s="31"/>
      <c r="AQ18" s="31"/>
      <c r="AR18" s="31"/>
      <c r="AS18" s="31"/>
      <c r="AT18" s="31"/>
      <c r="AU18" s="62"/>
    </row>
    <row r="19" spans="1:47" ht="33" customHeight="1">
      <c r="A19" s="75">
        <v>13</v>
      </c>
      <c r="B19" s="30"/>
      <c r="C19" s="31" t="str">
        <f>IF(冬入力!C28=""," ",冬入力!C28)</f>
        <v xml:space="preserve"> </v>
      </c>
      <c r="D19" s="31"/>
      <c r="E19" s="31"/>
      <c r="F19" s="31" t="str">
        <f>IF(冬入力!H28=""," ",冬入力!H28)</f>
        <v xml:space="preserve"> </v>
      </c>
      <c r="G19" s="31"/>
      <c r="H19" s="31"/>
      <c r="I19" s="31" t="str">
        <f>IF(冬入力!D28=""," ",冬入力!D28)</f>
        <v xml:space="preserve"> </v>
      </c>
      <c r="J19" s="31"/>
      <c r="K19" s="31"/>
      <c r="L19" s="31"/>
      <c r="M19" s="31"/>
      <c r="N19" s="31"/>
      <c r="O19" s="31"/>
      <c r="P19" s="31"/>
      <c r="Q19" s="31"/>
      <c r="R19" s="31"/>
      <c r="S19" s="31"/>
      <c r="T19" s="31"/>
      <c r="U19" s="31" t="str">
        <f>IF(冬入力!E28=""," ",冬入力!E28)</f>
        <v xml:space="preserve"> </v>
      </c>
      <c r="V19" s="31"/>
      <c r="W19" s="31"/>
      <c r="X19" s="31"/>
      <c r="Y19" s="31" t="str">
        <f>IF(冬入力!F28=""," ",冬入力!F28)</f>
        <v xml:space="preserve"> </v>
      </c>
      <c r="Z19" s="31"/>
      <c r="AA19" s="31"/>
      <c r="AB19" s="31"/>
      <c r="AC19" s="31"/>
      <c r="AD19" s="31"/>
      <c r="AE19" s="31" t="str">
        <f>IF(冬入力!G28=""," ",冬入力!G28)</f>
        <v xml:space="preserve"> </v>
      </c>
      <c r="AF19" s="31"/>
      <c r="AG19" s="31"/>
      <c r="AH19" s="31"/>
      <c r="AI19" s="31"/>
      <c r="AJ19" s="31" t="str">
        <f>IF(冬入力!I28=""," ",冬入力!I28)</f>
        <v xml:space="preserve"> </v>
      </c>
      <c r="AK19" s="31"/>
      <c r="AL19" s="31"/>
      <c r="AM19" s="31"/>
      <c r="AN19" s="31"/>
      <c r="AO19" s="31"/>
      <c r="AP19" s="31"/>
      <c r="AQ19" s="31"/>
      <c r="AR19" s="31"/>
      <c r="AS19" s="31"/>
      <c r="AT19" s="31"/>
      <c r="AU19" s="62"/>
    </row>
    <row r="20" spans="1:47" ht="33" customHeight="1">
      <c r="A20" s="75">
        <v>14</v>
      </c>
      <c r="B20" s="30"/>
      <c r="C20" s="31" t="str">
        <f>IF(冬入力!C29=""," ",冬入力!C29)</f>
        <v xml:space="preserve"> </v>
      </c>
      <c r="D20" s="31"/>
      <c r="E20" s="31"/>
      <c r="F20" s="31" t="str">
        <f>IF(冬入力!H29=""," ",冬入力!H29)</f>
        <v xml:space="preserve"> </v>
      </c>
      <c r="G20" s="31"/>
      <c r="H20" s="31"/>
      <c r="I20" s="31" t="str">
        <f>IF(冬入力!D29=""," ",冬入力!D29)</f>
        <v xml:space="preserve"> </v>
      </c>
      <c r="J20" s="31"/>
      <c r="K20" s="31"/>
      <c r="L20" s="31"/>
      <c r="M20" s="31"/>
      <c r="N20" s="31"/>
      <c r="O20" s="31"/>
      <c r="P20" s="31"/>
      <c r="Q20" s="31"/>
      <c r="R20" s="31"/>
      <c r="S20" s="31"/>
      <c r="T20" s="31"/>
      <c r="U20" s="31" t="str">
        <f>IF(冬入力!E29=""," ",冬入力!E29)</f>
        <v xml:space="preserve"> </v>
      </c>
      <c r="V20" s="31"/>
      <c r="W20" s="31"/>
      <c r="X20" s="31"/>
      <c r="Y20" s="31" t="str">
        <f>IF(冬入力!F29=""," ",冬入力!F29)</f>
        <v xml:space="preserve"> </v>
      </c>
      <c r="Z20" s="31"/>
      <c r="AA20" s="31"/>
      <c r="AB20" s="31"/>
      <c r="AC20" s="31"/>
      <c r="AD20" s="31"/>
      <c r="AE20" s="31" t="str">
        <f>IF(冬入力!G29=""," ",冬入力!G29)</f>
        <v xml:space="preserve"> </v>
      </c>
      <c r="AF20" s="31"/>
      <c r="AG20" s="31"/>
      <c r="AH20" s="31"/>
      <c r="AI20" s="31"/>
      <c r="AJ20" s="31" t="str">
        <f>IF(冬入力!I29=""," ",冬入力!I29)</f>
        <v xml:space="preserve"> </v>
      </c>
      <c r="AK20" s="31"/>
      <c r="AL20" s="31"/>
      <c r="AM20" s="31"/>
      <c r="AN20" s="31"/>
      <c r="AO20" s="31"/>
      <c r="AP20" s="31"/>
      <c r="AQ20" s="31"/>
      <c r="AR20" s="31"/>
      <c r="AS20" s="31"/>
      <c r="AT20" s="31"/>
      <c r="AU20" s="62"/>
    </row>
    <row r="21" spans="1:47" ht="33" customHeight="1" thickBot="1">
      <c r="A21" s="77">
        <v>15</v>
      </c>
      <c r="B21" s="78"/>
      <c r="C21" s="70" t="str">
        <f>IF(冬入力!C30=""," ",冬入力!C30)</f>
        <v xml:space="preserve"> </v>
      </c>
      <c r="D21" s="70"/>
      <c r="E21" s="70"/>
      <c r="F21" s="70" t="str">
        <f>IF(冬入力!H30=""," ",冬入力!H30)</f>
        <v xml:space="preserve"> </v>
      </c>
      <c r="G21" s="70"/>
      <c r="H21" s="70"/>
      <c r="I21" s="70" t="str">
        <f>IF(冬入力!D30=""," ",冬入力!D30)</f>
        <v xml:space="preserve"> </v>
      </c>
      <c r="J21" s="70"/>
      <c r="K21" s="70"/>
      <c r="L21" s="70"/>
      <c r="M21" s="70"/>
      <c r="N21" s="70"/>
      <c r="O21" s="70"/>
      <c r="P21" s="70"/>
      <c r="Q21" s="70"/>
      <c r="R21" s="70"/>
      <c r="S21" s="70"/>
      <c r="T21" s="70"/>
      <c r="U21" s="70" t="str">
        <f>IF(冬入力!E30=""," ",冬入力!E30)</f>
        <v xml:space="preserve"> </v>
      </c>
      <c r="V21" s="70"/>
      <c r="W21" s="70"/>
      <c r="X21" s="70"/>
      <c r="Y21" s="70" t="str">
        <f>IF(冬入力!F30=""," ",冬入力!F30)</f>
        <v xml:space="preserve"> </v>
      </c>
      <c r="Z21" s="70"/>
      <c r="AA21" s="70"/>
      <c r="AB21" s="70"/>
      <c r="AC21" s="70"/>
      <c r="AD21" s="70"/>
      <c r="AE21" s="70" t="str">
        <f>IF(冬入力!G30=""," ",冬入力!G30)</f>
        <v xml:space="preserve"> </v>
      </c>
      <c r="AF21" s="70"/>
      <c r="AG21" s="70"/>
      <c r="AH21" s="70"/>
      <c r="AI21" s="70"/>
      <c r="AJ21" s="70" t="str">
        <f>IF(冬入力!I30=""," ",冬入力!I30)</f>
        <v xml:space="preserve"> </v>
      </c>
      <c r="AK21" s="70"/>
      <c r="AL21" s="70"/>
      <c r="AM21" s="70"/>
      <c r="AN21" s="70"/>
      <c r="AO21" s="70"/>
      <c r="AP21" s="70"/>
      <c r="AQ21" s="70"/>
      <c r="AR21" s="70"/>
      <c r="AS21" s="70"/>
      <c r="AT21" s="70"/>
      <c r="AU21" s="72"/>
    </row>
    <row r="22" spans="1:47" ht="13.5" thickTop="1">
      <c r="A22" s="79"/>
      <c r="B22" s="79"/>
      <c r="C22" s="79"/>
      <c r="D22" s="79"/>
      <c r="E22" s="79"/>
      <c r="F22" s="79"/>
      <c r="G22" s="79"/>
      <c r="H22" s="79"/>
      <c r="I22" s="79"/>
      <c r="J22" s="79"/>
      <c r="K22" s="79"/>
      <c r="L22" s="79"/>
      <c r="M22" s="79"/>
      <c r="N22" s="79"/>
      <c r="O22" s="79"/>
      <c r="P22" s="79"/>
      <c r="Q22" s="79"/>
      <c r="R22" s="79"/>
      <c r="S22" s="79"/>
      <c r="T22" s="79"/>
      <c r="U22" s="79"/>
      <c r="V22" s="79"/>
      <c r="W22" s="79"/>
      <c r="X22" s="79"/>
      <c r="Y22" s="79"/>
      <c r="Z22" s="79"/>
      <c r="AA22" s="79"/>
      <c r="AB22" s="79"/>
      <c r="AC22" s="79"/>
      <c r="AD22" s="79"/>
      <c r="AE22" s="79"/>
      <c r="AF22" s="79"/>
      <c r="AG22" s="79"/>
      <c r="AH22" s="79"/>
      <c r="AI22" s="79"/>
      <c r="AJ22" s="79"/>
      <c r="AK22" s="79"/>
      <c r="AL22" s="79"/>
      <c r="AM22" s="79"/>
      <c r="AN22" s="79"/>
      <c r="AO22" s="79"/>
      <c r="AP22" s="79"/>
      <c r="AQ22" s="79"/>
      <c r="AR22" s="79"/>
      <c r="AS22" s="79"/>
      <c r="AT22" s="79"/>
      <c r="AU22" s="79"/>
    </row>
    <row r="23" spans="1:47" ht="33" customHeight="1">
      <c r="A23" s="80"/>
      <c r="B23" s="80"/>
      <c r="C23" s="35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  <c r="U23" s="35"/>
      <c r="V23" s="35"/>
      <c r="W23" s="35"/>
      <c r="X23" s="35"/>
      <c r="Y23" s="35"/>
      <c r="Z23" s="35"/>
      <c r="AA23" s="35"/>
      <c r="AB23" s="35"/>
      <c r="AC23" s="35"/>
      <c r="AD23" s="35"/>
      <c r="AE23" s="35"/>
      <c r="AF23" s="35"/>
      <c r="AG23" s="35"/>
      <c r="AH23" s="35"/>
      <c r="AI23" s="35"/>
      <c r="AJ23" s="35"/>
      <c r="AK23" s="35"/>
      <c r="AL23" s="35"/>
      <c r="AM23" s="35"/>
      <c r="AN23" s="35"/>
      <c r="AO23" s="35"/>
      <c r="AP23" s="35"/>
      <c r="AQ23" s="35"/>
      <c r="AR23" s="35"/>
      <c r="AS23" s="35"/>
      <c r="AT23" s="35"/>
      <c r="AU23" s="35"/>
    </row>
    <row r="24" spans="1:47" ht="33" customHeight="1">
      <c r="A24" s="80"/>
      <c r="B24" s="80"/>
      <c r="C24" s="35"/>
      <c r="D24" s="35"/>
      <c r="E24" s="35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  <c r="U24" s="35"/>
      <c r="V24" s="35"/>
      <c r="W24" s="35"/>
      <c r="X24" s="35"/>
      <c r="Y24" s="35"/>
      <c r="Z24" s="35"/>
      <c r="AA24" s="35"/>
      <c r="AB24" s="35"/>
      <c r="AC24" s="35"/>
      <c r="AD24" s="35"/>
      <c r="AE24" s="35"/>
      <c r="AF24" s="35"/>
      <c r="AG24" s="35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</row>
    <row r="25" spans="1:47" ht="33" customHeight="1">
      <c r="A25" s="80"/>
      <c r="B25" s="80"/>
      <c r="C25" s="35"/>
      <c r="D25" s="35"/>
      <c r="E25" s="35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  <c r="U25" s="35"/>
      <c r="V25" s="35"/>
      <c r="W25" s="35"/>
      <c r="X25" s="35"/>
      <c r="Y25" s="35"/>
      <c r="Z25" s="35"/>
      <c r="AA25" s="35"/>
      <c r="AB25" s="35"/>
      <c r="AC25" s="35"/>
      <c r="AD25" s="35"/>
      <c r="AE25" s="35"/>
      <c r="AF25" s="35"/>
      <c r="AG25" s="35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</row>
    <row r="26" spans="1:47" ht="33" customHeight="1">
      <c r="A26" s="80"/>
      <c r="B26" s="80"/>
      <c r="C26" s="35"/>
      <c r="D26" s="35"/>
      <c r="E26" s="35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  <c r="U26" s="35"/>
      <c r="V26" s="35"/>
      <c r="W26" s="35"/>
      <c r="X26" s="35"/>
      <c r="Y26" s="35"/>
      <c r="Z26" s="35"/>
      <c r="AA26" s="35"/>
      <c r="AB26" s="35"/>
      <c r="AC26" s="35"/>
      <c r="AD26" s="35"/>
      <c r="AE26" s="35"/>
      <c r="AF26" s="35"/>
      <c r="AG26" s="35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</row>
    <row r="27" spans="1:47" ht="33" customHeight="1">
      <c r="A27" s="80"/>
      <c r="B27" s="80"/>
      <c r="C27" s="35"/>
      <c r="D27" s="35"/>
      <c r="E27" s="35"/>
      <c r="F27" s="35"/>
      <c r="G27" s="35"/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  <c r="U27" s="35"/>
      <c r="V27" s="35"/>
      <c r="W27" s="35"/>
      <c r="X27" s="35"/>
      <c r="Y27" s="35"/>
      <c r="Z27" s="35"/>
      <c r="AA27" s="35"/>
      <c r="AB27" s="35"/>
      <c r="AC27" s="35"/>
      <c r="AD27" s="35"/>
      <c r="AE27" s="35"/>
      <c r="AF27" s="35"/>
      <c r="AG27" s="35"/>
      <c r="AH27" s="35"/>
      <c r="AI27" s="35"/>
      <c r="AJ27" s="35"/>
      <c r="AK27" s="35"/>
      <c r="AL27" s="35"/>
      <c r="AM27" s="35"/>
      <c r="AN27" s="35"/>
      <c r="AO27" s="35"/>
      <c r="AP27" s="35"/>
      <c r="AQ27" s="35"/>
      <c r="AR27" s="35"/>
      <c r="AS27" s="35"/>
      <c r="AT27" s="35"/>
      <c r="AU27" s="35"/>
    </row>
    <row r="28" spans="1:47" ht="12" customHeight="1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</row>
    <row r="29" spans="1:47">
      <c r="A29" s="42" t="s">
        <v>54</v>
      </c>
      <c r="B29" s="42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  <c r="X29" s="42"/>
      <c r="Y29" s="42"/>
      <c r="Z29" s="42"/>
      <c r="AA29" s="42"/>
      <c r="AB29" s="42"/>
      <c r="AC29" s="42"/>
      <c r="AD29" s="42"/>
      <c r="AE29" s="42"/>
      <c r="AF29" s="42"/>
      <c r="AG29" s="42"/>
      <c r="AH29" s="42"/>
      <c r="AI29" s="42"/>
      <c r="AJ29" s="42"/>
      <c r="AK29" s="42"/>
      <c r="AL29" s="42"/>
      <c r="AM29" s="42"/>
      <c r="AN29" s="42"/>
      <c r="AO29" s="42"/>
      <c r="AP29" s="42"/>
      <c r="AQ29" s="42"/>
      <c r="AR29" s="42"/>
      <c r="AS29" s="42"/>
      <c r="AT29" s="42"/>
      <c r="AU29" s="42"/>
    </row>
    <row r="30" spans="1:47">
      <c r="A30" s="42" t="s">
        <v>55</v>
      </c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</row>
    <row r="31" spans="1:47" ht="12" customHeight="1">
      <c r="A31" s="21"/>
      <c r="B31" s="21"/>
      <c r="C31" s="21"/>
      <c r="D31" s="21"/>
      <c r="E31" s="21"/>
      <c r="F31" s="21"/>
      <c r="G31" s="21"/>
      <c r="H31" s="21"/>
      <c r="I31" s="21"/>
      <c r="J31" s="21"/>
      <c r="K31" s="21"/>
      <c r="L31" s="21"/>
      <c r="M31" s="21"/>
      <c r="N31" s="21"/>
      <c r="O31" s="21"/>
      <c r="P31" s="21"/>
      <c r="Q31" s="21"/>
      <c r="R31" s="21"/>
      <c r="S31" s="21"/>
      <c r="T31" s="21"/>
      <c r="U31" s="21"/>
      <c r="V31" s="21"/>
      <c r="W31" s="21"/>
      <c r="X31" s="21"/>
      <c r="Y31" s="21"/>
      <c r="Z31" s="21"/>
      <c r="AA31" s="21"/>
      <c r="AB31" s="21"/>
      <c r="AC31" s="21"/>
      <c r="AD31" s="21"/>
      <c r="AE31" s="21"/>
      <c r="AF31" s="21"/>
      <c r="AG31" s="21"/>
      <c r="AH31" s="21"/>
      <c r="AI31" s="21"/>
      <c r="AJ31" s="21"/>
      <c r="AK31" s="21"/>
      <c r="AL31" s="21"/>
      <c r="AM31" s="21"/>
      <c r="AN31" s="21"/>
      <c r="AO31" s="21"/>
      <c r="AP31" s="21"/>
      <c r="AQ31" s="21"/>
      <c r="AR31" s="21"/>
      <c r="AS31" s="21"/>
      <c r="AT31" s="21"/>
      <c r="AU31" s="21"/>
    </row>
    <row r="32" spans="1:47" ht="19">
      <c r="S32" s="41">
        <f>IF(冬入力!D12=""," ",冬入力!D12)</f>
        <v>46113</v>
      </c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</row>
    <row r="33" spans="2:47" ht="30" customHeight="1">
      <c r="B33" s="66" t="str">
        <f>IF(冬入力!D6="","","学校代表（チーム代表)　　"&amp;冬入力!D6&amp;"　　　　　　")</f>
        <v/>
      </c>
      <c r="C33" s="66"/>
      <c r="D33" s="66"/>
      <c r="E33" s="66"/>
      <c r="F33" s="66"/>
      <c r="G33" s="66"/>
      <c r="H33" s="66"/>
      <c r="I33" s="66"/>
      <c r="J33" s="66"/>
      <c r="K33" s="66"/>
      <c r="L33" s="66"/>
      <c r="M33" s="66"/>
      <c r="N33" s="66"/>
      <c r="O33" s="66"/>
      <c r="P33" s="66"/>
      <c r="Q33" s="66"/>
      <c r="R33" s="66"/>
      <c r="S33" s="66"/>
      <c r="T33" s="66"/>
      <c r="U33" s="66"/>
      <c r="V33" s="66"/>
      <c r="W33" s="66"/>
      <c r="X33" s="66"/>
      <c r="Y33" s="66"/>
      <c r="Z33" s="66"/>
      <c r="AA33" s="66"/>
      <c r="AB33" s="66"/>
      <c r="AC33" s="66"/>
      <c r="AD33" s="66"/>
      <c r="AE33" s="66"/>
      <c r="AF33" s="66"/>
      <c r="AG33" s="66"/>
      <c r="AH33" s="66"/>
      <c r="AI33" s="66"/>
      <c r="AJ33" s="66"/>
      <c r="AK33" s="66"/>
      <c r="AL33" s="66"/>
      <c r="AM33" s="66"/>
      <c r="AN33" s="66"/>
      <c r="AO33" s="66"/>
      <c r="AP33" s="66"/>
      <c r="AQ33" s="66"/>
      <c r="AR33" s="66"/>
      <c r="AS33" s="66"/>
      <c r="AT33" s="66"/>
      <c r="AU33" s="66"/>
    </row>
    <row r="34" spans="2:47" ht="33.75" customHeight="1">
      <c r="E34" s="4"/>
      <c r="F34" s="4"/>
      <c r="G34" s="4"/>
      <c r="H34" s="4"/>
    </row>
    <row r="35" spans="2:47" ht="33.75" customHeight="1"/>
    <row r="36" spans="2:47" s="1" customFormat="1" ht="33.75" customHeight="1"/>
    <row r="37" spans="2:47" s="1" customFormat="1"/>
    <row r="38" spans="2:47" s="1" customFormat="1"/>
    <row r="39" spans="2:47" s="1" customFormat="1"/>
    <row r="40" spans="2:47" s="1" customFormat="1"/>
    <row r="41" spans="2:47" s="1" customFormat="1"/>
    <row r="42" spans="2:47" s="1" customFormat="1"/>
    <row r="43" spans="2:47" s="1" customFormat="1"/>
    <row r="44" spans="2:47" s="1" customFormat="1"/>
    <row r="45" spans="2:47" s="1" customFormat="1"/>
    <row r="46" spans="2:47" s="1" customFormat="1"/>
    <row r="47" spans="2:47" s="1" customFormat="1"/>
    <row r="48" spans="2:47" s="1" customFormat="1"/>
    <row r="49" s="1" customFormat="1"/>
    <row r="50" s="1" customFormat="1"/>
    <row r="51" s="1" customFormat="1"/>
    <row r="52" s="1" customFormat="1"/>
    <row r="53" s="1" customFormat="1"/>
    <row r="54" s="1" customFormat="1"/>
    <row r="55" s="1" customFormat="1"/>
    <row r="56" s="1" customFormat="1"/>
    <row r="57" s="1" customFormat="1"/>
    <row r="58" s="1" customFormat="1"/>
    <row r="59" s="1" customFormat="1"/>
    <row r="60" s="1" customFormat="1"/>
    <row r="61" s="1" customFormat="1"/>
    <row r="62" s="1" customFormat="1"/>
    <row r="63" s="1" customFormat="1"/>
    <row r="64" s="1" customFormat="1"/>
    <row r="65" s="1" customFormat="1"/>
    <row r="66" s="1" customFormat="1"/>
    <row r="67" s="1" customFormat="1"/>
    <row r="68" s="1" customFormat="1"/>
    <row r="69" s="1" customFormat="1"/>
    <row r="70" s="1" customFormat="1"/>
    <row r="71" s="1" customFormat="1"/>
    <row r="72" s="1" customFormat="1"/>
    <row r="73" s="1" customFormat="1"/>
    <row r="74" s="1" customFormat="1"/>
    <row r="75" s="1" customFormat="1"/>
    <row r="76" s="1" customFormat="1"/>
    <row r="77" s="1" customFormat="1"/>
    <row r="78" s="1" customFormat="1"/>
    <row r="79" s="1" customFormat="1"/>
    <row r="80" s="1" customFormat="1"/>
    <row r="81" s="1" customFormat="1"/>
    <row r="82" s="1" customFormat="1"/>
    <row r="83" s="1" customFormat="1"/>
    <row r="84" s="1" customFormat="1"/>
    <row r="85" s="1" customFormat="1"/>
    <row r="86" s="1" customFormat="1"/>
    <row r="87" s="1" customFormat="1"/>
    <row r="88" s="1" customFormat="1"/>
    <row r="89" s="1" customFormat="1"/>
    <row r="90" s="1" customFormat="1"/>
    <row r="91" s="1" customFormat="1"/>
    <row r="92" s="1" customFormat="1"/>
    <row r="93" s="1" customFormat="1"/>
    <row r="94" s="1" customFormat="1"/>
    <row r="95" s="1" customFormat="1"/>
    <row r="96" s="1" customFormat="1"/>
    <row r="97" s="1" customFormat="1"/>
    <row r="98" s="1" customFormat="1"/>
    <row r="99" s="1" customFormat="1"/>
    <row r="100" s="1" customFormat="1"/>
    <row r="101" s="1" customFormat="1"/>
    <row r="102" s="1" customFormat="1"/>
    <row r="103" s="1" customFormat="1"/>
    <row r="104" s="1" customFormat="1"/>
    <row r="105" s="1" customFormat="1"/>
    <row r="106" s="1" customFormat="1"/>
    <row r="107" s="1" customFormat="1"/>
    <row r="108" s="1" customFormat="1"/>
    <row r="109" s="1" customFormat="1"/>
    <row r="110" s="1" customFormat="1"/>
    <row r="111" s="1" customFormat="1"/>
    <row r="112" s="1" customFormat="1"/>
    <row r="113" s="1" customFormat="1"/>
    <row r="114" s="1" customFormat="1"/>
    <row r="115" s="1" customFormat="1"/>
    <row r="116" s="1" customFormat="1"/>
    <row r="117" s="1" customFormat="1"/>
    <row r="118" s="1" customFormat="1"/>
    <row r="119" s="1" customFormat="1"/>
    <row r="120" s="1" customFormat="1"/>
    <row r="121" s="1" customFormat="1"/>
    <row r="122" s="1" customFormat="1"/>
    <row r="123" s="1" customFormat="1"/>
    <row r="124" s="1" customFormat="1"/>
    <row r="125" s="1" customFormat="1"/>
    <row r="126" s="1" customFormat="1"/>
    <row r="127" s="1" customFormat="1"/>
    <row r="128" s="1" customFormat="1"/>
    <row r="129" s="1" customFormat="1"/>
    <row r="130" s="1" customFormat="1"/>
    <row r="131" s="1" customFormat="1"/>
    <row r="132" s="1" customFormat="1"/>
    <row r="133" s="1" customFormat="1"/>
    <row r="134" s="1" customFormat="1"/>
    <row r="135" s="1" customFormat="1"/>
    <row r="136" s="1" customFormat="1"/>
    <row r="137" s="1" customFormat="1"/>
    <row r="138" s="1" customFormat="1"/>
    <row r="139" s="1" customFormat="1"/>
  </sheetData>
  <sheetProtection selectLockedCells="1" selectUnlockedCells="1"/>
  <mergeCells count="194">
    <mergeCell ref="A29:AU29"/>
    <mergeCell ref="A30:AU30"/>
    <mergeCell ref="S32:AE32"/>
    <mergeCell ref="B33:AU33"/>
    <mergeCell ref="AE26:AI26"/>
    <mergeCell ref="AJ26:AU26"/>
    <mergeCell ref="A27:B27"/>
    <mergeCell ref="C27:E27"/>
    <mergeCell ref="F27:H27"/>
    <mergeCell ref="I27:T27"/>
    <mergeCell ref="U27:X27"/>
    <mergeCell ref="Y27:AD27"/>
    <mergeCell ref="AE27:AI27"/>
    <mergeCell ref="AJ27:AU27"/>
    <mergeCell ref="A26:B26"/>
    <mergeCell ref="C26:E26"/>
    <mergeCell ref="F26:H26"/>
    <mergeCell ref="I26:T26"/>
    <mergeCell ref="U26:X26"/>
    <mergeCell ref="Y26:AD26"/>
    <mergeCell ref="AE24:AI24"/>
    <mergeCell ref="AJ24:AU24"/>
    <mergeCell ref="A25:B25"/>
    <mergeCell ref="C25:E25"/>
    <mergeCell ref="F25:H25"/>
    <mergeCell ref="I25:T25"/>
    <mergeCell ref="U25:X25"/>
    <mergeCell ref="Y25:AD25"/>
    <mergeCell ref="AE25:AI25"/>
    <mergeCell ref="AJ25:AU25"/>
    <mergeCell ref="A24:B24"/>
    <mergeCell ref="C24:E24"/>
    <mergeCell ref="F24:H24"/>
    <mergeCell ref="I24:T24"/>
    <mergeCell ref="U24:X24"/>
    <mergeCell ref="Y24:AD24"/>
    <mergeCell ref="A22:AU22"/>
    <mergeCell ref="A23:B23"/>
    <mergeCell ref="C23:E23"/>
    <mergeCell ref="F23:H23"/>
    <mergeCell ref="I23:T23"/>
    <mergeCell ref="U23:X23"/>
    <mergeCell ref="Y23:AD23"/>
    <mergeCell ref="AE23:AI23"/>
    <mergeCell ref="AJ23:AU23"/>
    <mergeCell ref="AE20:AI20"/>
    <mergeCell ref="AJ20:AU20"/>
    <mergeCell ref="A21:B21"/>
    <mergeCell ref="C21:E21"/>
    <mergeCell ref="F21:H21"/>
    <mergeCell ref="I21:T21"/>
    <mergeCell ref="U21:X21"/>
    <mergeCell ref="Y21:AD21"/>
    <mergeCell ref="AE21:AI21"/>
    <mergeCell ref="AJ21:AU21"/>
    <mergeCell ref="A20:B20"/>
    <mergeCell ref="C20:E20"/>
    <mergeCell ref="F20:H20"/>
    <mergeCell ref="I20:T20"/>
    <mergeCell ref="U20:X20"/>
    <mergeCell ref="Y20:AD20"/>
    <mergeCell ref="AE18:AI18"/>
    <mergeCell ref="AJ18:AU18"/>
    <mergeCell ref="A19:B19"/>
    <mergeCell ref="C19:E19"/>
    <mergeCell ref="F19:H19"/>
    <mergeCell ref="I19:T19"/>
    <mergeCell ref="U19:X19"/>
    <mergeCell ref="Y19:AD19"/>
    <mergeCell ref="AE19:AI19"/>
    <mergeCell ref="AJ19:AU19"/>
    <mergeCell ref="A18:B18"/>
    <mergeCell ref="C18:E18"/>
    <mergeCell ref="F18:H18"/>
    <mergeCell ref="I18:T18"/>
    <mergeCell ref="U18:X18"/>
    <mergeCell ref="Y18:AD18"/>
    <mergeCell ref="AE16:AI16"/>
    <mergeCell ref="AJ16:AU16"/>
    <mergeCell ref="A17:B17"/>
    <mergeCell ref="C17:E17"/>
    <mergeCell ref="F17:H17"/>
    <mergeCell ref="I17:T17"/>
    <mergeCell ref="U17:X17"/>
    <mergeCell ref="Y17:AD17"/>
    <mergeCell ref="AE17:AI17"/>
    <mergeCell ref="AJ17:AU17"/>
    <mergeCell ref="A16:B16"/>
    <mergeCell ref="C16:E16"/>
    <mergeCell ref="F16:H16"/>
    <mergeCell ref="I16:T16"/>
    <mergeCell ref="U16:X16"/>
    <mergeCell ref="Y16:AD16"/>
    <mergeCell ref="AE14:AI14"/>
    <mergeCell ref="AJ14:AU14"/>
    <mergeCell ref="A15:B15"/>
    <mergeCell ref="C15:E15"/>
    <mergeCell ref="F15:H15"/>
    <mergeCell ref="I15:T15"/>
    <mergeCell ref="U15:X15"/>
    <mergeCell ref="Y15:AD15"/>
    <mergeCell ref="AE15:AI15"/>
    <mergeCell ref="AJ15:AU15"/>
    <mergeCell ref="A14:B14"/>
    <mergeCell ref="C14:E14"/>
    <mergeCell ref="F14:H14"/>
    <mergeCell ref="I14:T14"/>
    <mergeCell ref="U14:X14"/>
    <mergeCell ref="Y14:AD14"/>
    <mergeCell ref="AE12:AI12"/>
    <mergeCell ref="AJ12:AU12"/>
    <mergeCell ref="A13:B13"/>
    <mergeCell ref="C13:E13"/>
    <mergeCell ref="F13:H13"/>
    <mergeCell ref="I13:T13"/>
    <mergeCell ref="U13:X13"/>
    <mergeCell ref="Y13:AD13"/>
    <mergeCell ref="AE13:AI13"/>
    <mergeCell ref="AJ13:AU13"/>
    <mergeCell ref="A12:B12"/>
    <mergeCell ref="C12:E12"/>
    <mergeCell ref="F12:H12"/>
    <mergeCell ref="I12:T12"/>
    <mergeCell ref="U12:X12"/>
    <mergeCell ref="Y12:AD12"/>
    <mergeCell ref="AE10:AI10"/>
    <mergeCell ref="AJ10:AU10"/>
    <mergeCell ref="A11:B11"/>
    <mergeCell ref="C11:E11"/>
    <mergeCell ref="F11:H11"/>
    <mergeCell ref="I11:T11"/>
    <mergeCell ref="U11:X11"/>
    <mergeCell ref="Y11:AD11"/>
    <mergeCell ref="AE11:AI11"/>
    <mergeCell ref="AJ11:AU11"/>
    <mergeCell ref="A10:B10"/>
    <mergeCell ref="C10:E10"/>
    <mergeCell ref="F10:H10"/>
    <mergeCell ref="I10:T10"/>
    <mergeCell ref="U10:X10"/>
    <mergeCell ref="Y10:AD10"/>
    <mergeCell ref="AE8:AI8"/>
    <mergeCell ref="AJ8:AU8"/>
    <mergeCell ref="A9:B9"/>
    <mergeCell ref="C9:E9"/>
    <mergeCell ref="F9:H9"/>
    <mergeCell ref="I9:T9"/>
    <mergeCell ref="U9:X9"/>
    <mergeCell ref="Y9:AD9"/>
    <mergeCell ref="AE9:AI9"/>
    <mergeCell ref="AJ9:AU9"/>
    <mergeCell ref="A8:B8"/>
    <mergeCell ref="C8:E8"/>
    <mergeCell ref="F8:H8"/>
    <mergeCell ref="I8:T8"/>
    <mergeCell ref="U8:X8"/>
    <mergeCell ref="Y8:AD8"/>
    <mergeCell ref="AE6:AI6"/>
    <mergeCell ref="AJ6:AU6"/>
    <mergeCell ref="A7:B7"/>
    <mergeCell ref="C7:E7"/>
    <mergeCell ref="F7:H7"/>
    <mergeCell ref="I7:T7"/>
    <mergeCell ref="U7:X7"/>
    <mergeCell ref="Y7:AD7"/>
    <mergeCell ref="AE7:AI7"/>
    <mergeCell ref="AJ7:AU7"/>
    <mergeCell ref="A6:B6"/>
    <mergeCell ref="C6:E6"/>
    <mergeCell ref="F6:H6"/>
    <mergeCell ref="I6:T6"/>
    <mergeCell ref="U6:X6"/>
    <mergeCell ref="Y6:AD6"/>
    <mergeCell ref="A5:D5"/>
    <mergeCell ref="E5:W5"/>
    <mergeCell ref="X5:AC5"/>
    <mergeCell ref="AD5:AU5"/>
    <mergeCell ref="A3:D3"/>
    <mergeCell ref="E3:P3"/>
    <mergeCell ref="Q3:V3"/>
    <mergeCell ref="W3:AF3"/>
    <mergeCell ref="AG3:AL3"/>
    <mergeCell ref="AM3:AU3"/>
    <mergeCell ref="A1:AU1"/>
    <mergeCell ref="A2:D2"/>
    <mergeCell ref="E2:Y2"/>
    <mergeCell ref="Z2:AF2"/>
    <mergeCell ref="AG2:AL2"/>
    <mergeCell ref="AM2:AO2"/>
    <mergeCell ref="AP2:AU2"/>
    <mergeCell ref="A4:D4"/>
    <mergeCell ref="E4:W4"/>
    <mergeCell ref="X4:AC4"/>
    <mergeCell ref="AD4:AU4"/>
  </mergeCells>
  <phoneticPr fontId="2"/>
  <printOptions horizontalCentered="1" verticalCentered="1"/>
  <pageMargins left="0.59055118110236227" right="0.59055118110236227" top="0.59055118110236227" bottom="0.59055118110236227" header="0.31496062992125984" footer="0.31496062992125984"/>
  <pageSetup paperSize="9" scale="80" orientation="portrait" r:id="rId1"/>
  <headerFooter alignWithMargins="0">
    <oddHeader>&amp;R&amp;"ＭＳ 明朝,標準"滋賀県中学校体育連盟　バスケットボール専門部</oddHeader>
  </headerFooter>
</worksheet>
</file>

<file path=docMetadata/LabelInfo.xml><?xml version="1.0" encoding="utf-8"?>
<clbl:labelList xmlns:clbl="http://schemas.microsoft.com/office/2020/mipLabelMetadata">
  <clbl:label id="{35fb8ace-f2ea-451c-be83-06a821d64163}" enabled="0" method="" siteId="{35fb8ace-f2ea-451c-be83-06a821d64163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8</vt:i4>
      </vt:variant>
      <vt:variant>
        <vt:lpstr>名前付き一覧</vt:lpstr>
      </vt:variant>
      <vt:variant>
        <vt:i4>4</vt:i4>
      </vt:variant>
    </vt:vector>
  </HeadingPairs>
  <TitlesOfParts>
    <vt:vector size="12" baseType="lpstr">
      <vt:lpstr>春入力</vt:lpstr>
      <vt:lpstr>春季</vt:lpstr>
      <vt:lpstr>夏入力 </vt:lpstr>
      <vt:lpstr>夏季</vt:lpstr>
      <vt:lpstr>秋入力</vt:lpstr>
      <vt:lpstr>秋季</vt:lpstr>
      <vt:lpstr>冬入力</vt:lpstr>
      <vt:lpstr>冬季</vt:lpstr>
      <vt:lpstr>夏季!Print_Area</vt:lpstr>
      <vt:lpstr>秋季!Print_Area</vt:lpstr>
      <vt:lpstr>春季!Print_Area</vt:lpstr>
      <vt:lpstr>冬季!Print_Area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Ken'ichi SASAKI</dc:creator>
  <cp:lastModifiedBy>user</cp:lastModifiedBy>
  <cp:lastPrinted>2025-12-19T04:39:55Z</cp:lastPrinted>
  <dcterms:created xsi:type="dcterms:W3CDTF">2009-11-25T10:04:09Z</dcterms:created>
  <dcterms:modified xsi:type="dcterms:W3CDTF">2026-04-23T13:48:34Z</dcterms:modified>
</cp:coreProperties>
</file>